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05" yWindow="-105" windowWidth="23250" windowHeight="12570"/>
  </bookViews>
  <sheets>
    <sheet name="علوم - 5ب - ف1 - للنشر" sheetId="23" r:id="rId1"/>
  </sheets>
  <calcPr calcId="144525"/>
</workbook>
</file>

<file path=xl/calcChain.xml><?xml version="1.0" encoding="utf-8"?>
<calcChain xmlns="http://schemas.openxmlformats.org/spreadsheetml/2006/main">
  <c r="AE45" i="23" l="1"/>
  <c r="AB45" i="23"/>
  <c r="Z45" i="23"/>
  <c r="X45" i="23"/>
  <c r="V45" i="23"/>
  <c r="T45" i="23"/>
  <c r="R45" i="23"/>
  <c r="P45" i="23"/>
  <c r="N45" i="23"/>
  <c r="L45" i="23"/>
  <c r="J45" i="23"/>
  <c r="H45" i="23"/>
  <c r="F45" i="23"/>
  <c r="AF45" i="23"/>
  <c r="D45" i="23"/>
  <c r="AC10" i="23" l="1"/>
  <c r="AC14" i="23"/>
  <c r="AC15" i="23"/>
  <c r="AC16" i="23"/>
  <c r="AC17" i="23"/>
  <c r="AC20" i="23"/>
  <c r="V21" i="23"/>
  <c r="X21" i="23"/>
  <c r="Y21" i="23"/>
  <c r="Y60" i="23" s="1"/>
  <c r="Z21" i="23"/>
  <c r="AB21" i="23"/>
  <c r="AC35" i="23"/>
  <c r="AC39" i="23"/>
  <c r="AC40" i="23"/>
  <c r="Y45" i="23"/>
  <c r="W60" i="23"/>
  <c r="AA60" i="23"/>
  <c r="E65" i="23"/>
  <c r="AD65" i="23"/>
  <c r="X60" i="23" l="1"/>
  <c r="AB60" i="23"/>
  <c r="V60" i="23"/>
  <c r="AC45" i="23"/>
  <c r="Z60" i="23"/>
  <c r="AC21" i="23"/>
  <c r="AC60" i="23" s="1"/>
  <c r="U45" i="23"/>
  <c r="Q45" i="23"/>
  <c r="M45" i="23"/>
  <c r="I45" i="23"/>
  <c r="E45" i="23"/>
  <c r="AE21" i="23" l="1"/>
  <c r="G60" i="23"/>
  <c r="K60" i="23"/>
  <c r="O60" i="23"/>
  <c r="S60" i="23"/>
  <c r="AD60" i="23"/>
  <c r="AF21" i="23"/>
  <c r="R21" i="23"/>
  <c r="R60" i="23" s="1"/>
  <c r="N21" i="23"/>
  <c r="N60" i="23" s="1"/>
  <c r="J21" i="23"/>
  <c r="F21" i="23"/>
  <c r="D21" i="23"/>
  <c r="D60" i="23" s="1"/>
  <c r="E21" i="23"/>
  <c r="E60" i="23" s="1"/>
  <c r="H21" i="23"/>
  <c r="H60" i="23" s="1"/>
  <c r="Q21" i="23"/>
  <c r="Q60" i="23" s="1"/>
  <c r="I21" i="23"/>
  <c r="I60" i="23" s="1"/>
  <c r="P21" i="23"/>
  <c r="U21" i="23"/>
  <c r="U60" i="23" s="1"/>
  <c r="T21" i="23"/>
  <c r="T60" i="23" s="1"/>
  <c r="M21" i="23"/>
  <c r="M60" i="23" s="1"/>
  <c r="L21" i="23"/>
  <c r="AF60" i="23" l="1"/>
  <c r="AF64" i="23" s="1"/>
  <c r="AE60" i="23"/>
  <c r="AE64" i="23" s="1"/>
  <c r="J60" i="23"/>
  <c r="P60" i="23"/>
  <c r="F60" i="23"/>
  <c r="L60" i="23"/>
</calcChain>
</file>

<file path=xl/sharedStrings.xml><?xml version="1.0" encoding="utf-8"?>
<sst xmlns="http://schemas.openxmlformats.org/spreadsheetml/2006/main" count="180" uniqueCount="67">
  <si>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</si>
  <si>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</si>
  <si>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</si>
  <si>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</si>
  <si>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</si>
  <si>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</si>
  <si>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</si>
  <si>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</si>
  <si>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</si>
  <si>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</si>
  <si>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</si>
  <si>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</si>
  <si>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</si>
  <si>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</si>
  <si>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</si>
  <si>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</si>
  <si>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</si>
  <si>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</si>
  <si>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</si>
  <si>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</si>
  <si>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</si>
  <si>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t xml:space="preserve">  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</si>
  <si>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</si>
  <si>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</si>
  <si>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</si>
  <si>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صح وخطأ</t>
  </si>
  <si>
    <t>الدرجة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</si>
  <si>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</si>
  <si>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</si>
  <si>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</si>
  <si>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</si>
  <si>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</si>
  <si>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</si>
  <si>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</si>
  <si>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(3)</t>
    </r>
  </si>
  <si>
    <t xml:space="preserve"> </t>
  </si>
  <si>
    <t xml:space="preserve"> 30 فقرة</t>
  </si>
  <si>
    <t xml:space="preserve"> 10 فقرات</t>
  </si>
  <si>
    <t>7.5 درجة</t>
  </si>
  <si>
    <t xml:space="preserve">2.5 درجة </t>
  </si>
  <si>
    <t>إعداد أ.  هاني عرفه</t>
  </si>
  <si>
    <r>
      <rPr>
        <b/>
        <sz val="11"/>
        <color indexed="8"/>
        <rFont val="Arial"/>
        <family val="2"/>
      </rPr>
      <t xml:space="preserve">جدول مواصفات مادة </t>
    </r>
    <r>
      <rPr>
        <b/>
        <sz val="11"/>
        <color indexed="10"/>
        <rFont val="Arial"/>
        <family val="2"/>
      </rPr>
      <t xml:space="preserve">الدراسات الاجتماعية </t>
    </r>
    <r>
      <rPr>
        <b/>
        <sz val="11"/>
        <color indexed="8"/>
        <rFont val="Arial"/>
        <family val="2"/>
      </rPr>
      <t xml:space="preserve"> للصف </t>
    </r>
    <r>
      <rPr>
        <b/>
        <sz val="11"/>
        <color indexed="56"/>
        <rFont val="Arial"/>
        <family val="2"/>
      </rPr>
      <t>الثالث المتوسط</t>
    </r>
  </si>
  <si>
    <t>جدول مواصفات مادة الدراسات الاجتماعية  للصف الثالث المتوسط</t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</si>
  <si>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الثاني</t>
    </r>
  </si>
  <si>
    <r>
      <t xml:space="preserve">ملخص بحسب الأهداف لجدول مواصفات مادة </t>
    </r>
    <r>
      <rPr>
        <b/>
        <sz val="14"/>
        <color indexed="10"/>
        <rFont val="AL-Mateen"/>
      </rPr>
      <t>الدراسات الاجتماعية</t>
    </r>
    <r>
      <rPr>
        <b/>
        <sz val="14"/>
        <rFont val="AL-Mateen"/>
      </rPr>
      <t xml:space="preserve"> </t>
    </r>
    <r>
      <rPr>
        <b/>
        <sz val="14"/>
        <color indexed="17"/>
        <rFont val="AL-Mateen"/>
      </rPr>
      <t xml:space="preserve">الثالث المتوسط </t>
    </r>
    <r>
      <rPr>
        <b/>
        <sz val="14"/>
        <color indexed="62"/>
        <rFont val="AL-Mateen"/>
      </rPr>
      <t>الفصل الثاني</t>
    </r>
  </si>
  <si>
    <r>
      <t xml:space="preserve">ملخص بحسب نوع الأسئلة لجدول مواصفات مادة </t>
    </r>
    <r>
      <rPr>
        <b/>
        <u/>
        <sz val="14"/>
        <color indexed="10"/>
        <rFont val="AL-Mateen"/>
      </rPr>
      <t>الدراسات الاجتماعية</t>
    </r>
    <r>
      <rPr>
        <b/>
        <sz val="14"/>
        <rFont val="AL-Mateen"/>
      </rPr>
      <t xml:space="preserve"> للصف </t>
    </r>
    <r>
      <rPr>
        <b/>
        <u/>
        <sz val="14"/>
        <color indexed="57"/>
        <rFont val="AL-Mateen"/>
      </rPr>
      <t xml:space="preserve">الثالث المتوسط </t>
    </r>
    <r>
      <rPr>
        <b/>
        <sz val="14"/>
        <color indexed="49"/>
        <rFont val="AL-Mateen"/>
      </rPr>
      <t xml:space="preserve">الفصل </t>
    </r>
    <r>
      <rPr>
        <b/>
        <u/>
        <sz val="14"/>
        <color indexed="49"/>
        <rFont val="AL-Mateen"/>
      </rPr>
      <t>الثاني</t>
    </r>
  </si>
  <si>
    <t>الموقع</t>
  </si>
  <si>
    <t xml:space="preserve">مظاهر التضاريس </t>
  </si>
  <si>
    <t xml:space="preserve">المناخ </t>
  </si>
  <si>
    <t xml:space="preserve">توزيع السكان </t>
  </si>
  <si>
    <t xml:space="preserve">تركيبة السكان </t>
  </si>
  <si>
    <t xml:space="preserve">عدد السكان </t>
  </si>
  <si>
    <t xml:space="preserve">المياه </t>
  </si>
  <si>
    <t>النفط والغاز والمعادن</t>
  </si>
  <si>
    <t>الصناعة والتجارة</t>
  </si>
  <si>
    <t xml:space="preserve">السياحة </t>
  </si>
  <si>
    <t xml:space="preserve">تنمية الموارد والمحافظة عليها </t>
  </si>
  <si>
    <t>الإنجاز الذاتي</t>
  </si>
  <si>
    <t>العمل والإنتاج</t>
  </si>
  <si>
    <t>الاقتصاد الوطني</t>
  </si>
  <si>
    <t xml:space="preserve">المشكلات الاقتصادية </t>
  </si>
  <si>
    <t>مفهوم التنمية ومجالاتها</t>
  </si>
  <si>
    <t xml:space="preserve">التنمية الصحية </t>
  </si>
  <si>
    <t xml:space="preserve">التنمية التعليمية </t>
  </si>
  <si>
    <t xml:space="preserve">التنمية الاجتماعية </t>
  </si>
  <si>
    <t xml:space="preserve">تنمية البنية الأساسية </t>
  </si>
  <si>
    <t>السلامة ومجالاتها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</si>
</sst>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ر.س.‏&quot;\ * #,##0.00_-;_-&quot;ر.س.‏&quot;\ * #,##0.00\-;_-&quot;ر.س.‏&quot;\ * &quot;-&quot;??_-;_-@_-"/>
    <numFmt numFmtId="165" formatCode="0.0"/>
  </numFmts>
  <fonts count="57">
    <font>
      <sz val="10"/>
      <name val="Arial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6"/>
      <name val="AL-Mateen"/>
      <charset val="178"/>
    </font>
    <font>
      <sz val="14"/>
      <name val="Times New Roman"/>
      <family val="1"/>
    </font>
    <font>
      <b/>
      <sz val="14"/>
      <color indexed="48"/>
      <name val="Times New Roman"/>
      <family val="1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4"/>
      <name val="Cambria"/>
      <family val="1"/>
      <scheme val="major"/>
    </font>
    <font>
      <b/>
      <sz val="12"/>
      <name val="Cambria"/>
      <family val="1"/>
      <scheme val="major"/>
    </font>
    <font>
      <b/>
      <sz val="16"/>
      <name val="Cambria"/>
      <family val="1"/>
      <scheme val="major"/>
    </font>
    <font>
      <b/>
      <sz val="14"/>
      <name val="Cambria"/>
      <family val="1"/>
      <scheme val="major"/>
    </font>
    <font>
      <sz val="18"/>
      <name val="Cambria"/>
      <family val="1"/>
      <scheme val="major"/>
    </font>
    <font>
      <sz val="16"/>
      <name val="Cambria"/>
      <family val="1"/>
      <scheme val="major"/>
    </font>
    <font>
      <sz val="8"/>
      <name val="Cambria"/>
      <family val="1"/>
      <scheme val="major"/>
    </font>
    <font>
      <b/>
      <sz val="11"/>
      <name val="Cambria"/>
      <family val="1"/>
      <scheme val="major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b/>
      <sz val="13"/>
      <name val="Calibri"/>
      <family val="2"/>
      <scheme val="minor"/>
    </font>
    <font>
      <b/>
      <sz val="16"/>
      <color theme="3"/>
      <name val="Cambria"/>
      <family val="1"/>
      <scheme val="major"/>
    </font>
    <font>
      <b/>
      <sz val="12"/>
      <color theme="3"/>
      <name val="Cambria"/>
      <family val="1"/>
      <scheme val="major"/>
    </font>
    <font>
      <b/>
      <sz val="16"/>
      <color rgb="FFFF0000"/>
      <name val="Cambria"/>
      <family val="1"/>
      <scheme val="major"/>
    </font>
    <font>
      <b/>
      <sz val="16"/>
      <color rgb="FF333399"/>
      <name val="Cambria"/>
      <family val="1"/>
      <scheme val="major"/>
    </font>
    <font>
      <sz val="16"/>
      <color rgb="FF333399"/>
      <name val="Cambria"/>
      <family val="1"/>
      <scheme val="major"/>
    </font>
    <font>
      <b/>
      <sz val="10"/>
      <name val="mohammad bold art 1"/>
      <charset val="178"/>
    </font>
    <font>
      <sz val="14"/>
      <name val="AL-Mateen"/>
      <charset val="178"/>
    </font>
    <font>
      <b/>
      <sz val="11"/>
      <color indexed="8"/>
      <name val="Arial"/>
      <family val="2"/>
    </font>
    <font>
      <b/>
      <sz val="11"/>
      <color indexed="10"/>
      <name val="Arial"/>
      <family val="2"/>
    </font>
    <font>
      <b/>
      <sz val="11"/>
      <color indexed="56"/>
      <name val="Arial"/>
      <family val="2"/>
    </font>
    <font>
      <b/>
      <sz val="11"/>
      <color indexed="12"/>
      <name val="Arial"/>
      <family val="2"/>
    </font>
    <font>
      <b/>
      <sz val="14"/>
      <name val="AL-Mateen"/>
    </font>
    <font>
      <b/>
      <sz val="14"/>
      <color indexed="10"/>
      <name val="AL-Mateen"/>
    </font>
    <font>
      <b/>
      <sz val="14"/>
      <color indexed="17"/>
      <name val="AL-Mateen"/>
    </font>
    <font>
      <b/>
      <sz val="14"/>
      <color indexed="62"/>
      <name val="AL-Mateen"/>
    </font>
    <font>
      <b/>
      <u/>
      <sz val="14"/>
      <color indexed="10"/>
      <name val="AL-Mateen"/>
    </font>
    <font>
      <b/>
      <u/>
      <sz val="14"/>
      <color indexed="57"/>
      <name val="AL-Mateen"/>
    </font>
    <font>
      <b/>
      <sz val="14"/>
      <color indexed="49"/>
      <name val="AL-Mateen"/>
    </font>
    <font>
      <b/>
      <u/>
      <sz val="14"/>
      <color indexed="49"/>
      <name val="AL-Mateen"/>
    </font>
    <font>
      <b/>
      <sz val="12"/>
      <name val="mohammad bold art 1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rgb="FFDDFEA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BFDD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4" fillId="0" borderId="0"/>
  </cellStyleXfs>
  <cellXfs count="128">
    <xf numFmtId="0" fontId="0" fillId="0" borderId="0" xfId="0"/>
    <xf numFmtId="0" fontId="2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2" fillId="2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readingOrder="2"/>
    </xf>
    <xf numFmtId="0" fontId="0" fillId="0" borderId="0" xfId="0" applyNumberFormat="1" applyFill="1" applyBorder="1" applyAlignment="1" applyProtection="1">
      <alignment horizontal="center" vertical="center" readingOrder="2"/>
    </xf>
    <xf numFmtId="0" fontId="2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1" fillId="0" borderId="1" xfId="0" applyNumberFormat="1" applyFont="1" applyFill="1" applyBorder="1" applyAlignment="1" applyProtection="1">
      <alignment horizontal="center" vertical="center" readingOrder="2"/>
    </xf>
    <xf numFmtId="0" fontId="2" fillId="0" borderId="0" xfId="0" applyNumberFormat="1" applyFont="1" applyBorder="1" applyAlignment="1" applyProtection="1">
      <alignment horizontal="center" vertical="center" readingOrder="2"/>
      <protection locked="0"/>
    </xf>
    <xf numFmtId="0" fontId="2" fillId="0" borderId="2" xfId="0" applyNumberFormat="1" applyFont="1" applyBorder="1" applyAlignment="1" applyProtection="1">
      <alignment horizontal="center" vertical="center" readingOrder="2"/>
      <protection locked="0"/>
    </xf>
    <xf numFmtId="0" fontId="2" fillId="0" borderId="3" xfId="0" applyNumberFormat="1" applyFont="1" applyBorder="1" applyAlignment="1" applyProtection="1">
      <alignment horizontal="center" vertical="center" readingOrder="2"/>
      <protection locked="0"/>
    </xf>
    <xf numFmtId="0" fontId="2" fillId="0" borderId="4" xfId="0" applyNumberFormat="1" applyFont="1" applyBorder="1" applyAlignment="1" applyProtection="1">
      <alignment horizontal="center" vertical="center" readingOrder="2"/>
      <protection locked="0"/>
    </xf>
    <xf numFmtId="0" fontId="2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2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26" fillId="0" borderId="0" xfId="0" applyNumberFormat="1" applyFont="1" applyFill="1" applyAlignment="1" applyProtection="1">
      <alignment horizontal="center" vertical="center" readingOrder="2"/>
      <protection locked="0"/>
    </xf>
    <xf numFmtId="0" fontId="1" fillId="0" borderId="0" xfId="0" applyNumberFormat="1" applyFont="1" applyFill="1" applyBorder="1" applyAlignment="1" applyProtection="1">
      <alignment vertical="center" readingOrder="2"/>
      <protection locked="0"/>
    </xf>
    <xf numFmtId="0" fontId="8" fillId="0" borderId="0" xfId="0" applyNumberFormat="1" applyFont="1" applyFill="1" applyBorder="1" applyAlignment="1" applyProtection="1">
      <alignment vertical="center" readingOrder="2"/>
    </xf>
    <xf numFmtId="0" fontId="27" fillId="0" borderId="0" xfId="0" applyNumberFormat="1" applyFont="1" applyFill="1" applyBorder="1" applyAlignment="1" applyProtection="1">
      <alignment vertical="center" readingOrder="2"/>
    </xf>
    <xf numFmtId="0" fontId="2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2" fillId="0" borderId="5" xfId="0" applyNumberFormat="1" applyFont="1" applyFill="1" applyBorder="1" applyAlignment="1" applyProtection="1">
      <alignment horizontal="center" vertical="center" readingOrder="2"/>
    </xf>
    <xf numFmtId="0" fontId="26" fillId="5" borderId="5" xfId="0" applyNumberFormat="1" applyFont="1" applyFill="1" applyBorder="1" applyAlignment="1" applyProtection="1">
      <alignment horizontal="center" vertical="center" readingOrder="2"/>
    </xf>
    <xf numFmtId="0" fontId="26" fillId="6" borderId="5" xfId="0" applyNumberFormat="1" applyFont="1" applyFill="1" applyBorder="1" applyAlignment="1" applyProtection="1">
      <alignment horizontal="center" vertical="center" readingOrder="2"/>
    </xf>
    <xf numFmtId="1" fontId="26" fillId="7" borderId="5" xfId="0" applyNumberFormat="1" applyFont="1" applyFill="1" applyBorder="1" applyAlignment="1" applyProtection="1">
      <alignment horizontal="center" vertical="center" readingOrder="2"/>
    </xf>
    <xf numFmtId="0" fontId="26" fillId="0" borderId="6" xfId="0" applyNumberFormat="1" applyFont="1" applyFill="1" applyBorder="1" applyAlignment="1" applyProtection="1">
      <alignment horizontal="center" vertical="center" readingOrder="2"/>
    </xf>
    <xf numFmtId="0" fontId="16" fillId="8" borderId="5" xfId="0" applyNumberFormat="1" applyFont="1" applyFill="1" applyBorder="1" applyAlignment="1" applyProtection="1">
      <alignment horizontal="center" vertical="center" wrapText="1" readingOrder="2"/>
    </xf>
    <xf numFmtId="0" fontId="17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16" fillId="9" borderId="5" xfId="0" applyNumberFormat="1" applyFont="1" applyFill="1" applyBorder="1" applyAlignment="1" applyProtection="1">
      <alignment horizontal="center" vertical="center" wrapText="1" readingOrder="2"/>
    </xf>
    <xf numFmtId="1" fontId="16" fillId="9" borderId="5" xfId="0" applyNumberFormat="1" applyFont="1" applyFill="1" applyBorder="1" applyAlignment="1" applyProtection="1">
      <alignment horizontal="center" vertical="center" wrapText="1" readingOrder="2"/>
    </xf>
    <xf numFmtId="1" fontId="16" fillId="8" borderId="5" xfId="0" applyNumberFormat="1" applyFont="1" applyFill="1" applyBorder="1" applyAlignment="1" applyProtection="1">
      <alignment horizontal="center" vertical="center" wrapText="1" readingOrder="2"/>
    </xf>
    <xf numFmtId="0" fontId="30" fillId="3" borderId="16" xfId="0" applyNumberFormat="1" applyFont="1" applyFill="1" applyBorder="1" applyAlignment="1" applyProtection="1">
      <alignment horizontal="center" vertical="center" readingOrder="2"/>
    </xf>
    <xf numFmtId="0" fontId="26" fillId="3" borderId="16" xfId="0" applyNumberFormat="1" applyFont="1" applyFill="1" applyBorder="1" applyAlignment="1" applyProtection="1">
      <alignment horizontal="center" vertical="center" readingOrder="2"/>
    </xf>
    <xf numFmtId="1" fontId="31" fillId="0" borderId="16" xfId="0" applyNumberFormat="1" applyFont="1" applyFill="1" applyBorder="1" applyAlignment="1" applyProtection="1">
      <alignment horizontal="center" vertical="center" readingOrder="2"/>
    </xf>
    <xf numFmtId="2" fontId="32" fillId="3" borderId="16" xfId="0" applyNumberFormat="1" applyFont="1" applyFill="1" applyBorder="1" applyAlignment="1" applyProtection="1">
      <alignment horizontal="center" vertical="center" readingOrder="2"/>
    </xf>
    <xf numFmtId="1" fontId="33" fillId="3" borderId="16" xfId="0" applyNumberFormat="1" applyFont="1" applyFill="1" applyBorder="1" applyAlignment="1" applyProtection="1">
      <alignment horizontal="center" vertical="center" readingOrder="2"/>
    </xf>
    <xf numFmtId="2" fontId="26" fillId="4" borderId="16" xfId="0" applyNumberFormat="1" applyFont="1" applyFill="1" applyBorder="1" applyAlignment="1" applyProtection="1">
      <alignment horizontal="center" vertical="center" readingOrder="2"/>
    </xf>
    <xf numFmtId="0" fontId="35" fillId="14" borderId="16" xfId="0" applyNumberFormat="1" applyFont="1" applyFill="1" applyBorder="1" applyAlignment="1" applyProtection="1">
      <alignment horizontal="center" vertical="center" readingOrder="2"/>
      <protection locked="0"/>
    </xf>
    <xf numFmtId="0" fontId="36" fillId="14" borderId="16" xfId="0" applyNumberFormat="1" applyFont="1" applyFill="1" applyBorder="1" applyAlignment="1" applyProtection="1">
      <alignment horizontal="center" vertical="center" readingOrder="2"/>
    </xf>
    <xf numFmtId="0" fontId="36" fillId="7" borderId="16" xfId="0" applyNumberFormat="1" applyFont="1" applyFill="1" applyBorder="1" applyAlignment="1" applyProtection="1">
      <alignment horizontal="center" vertical="center" readingOrder="2"/>
    </xf>
    <xf numFmtId="1" fontId="26" fillId="14" borderId="16" xfId="0" applyNumberFormat="1" applyFont="1" applyFill="1" applyBorder="1" applyAlignment="1" applyProtection="1">
      <alignment horizontal="center" vertical="center" readingOrder="2"/>
    </xf>
    <xf numFmtId="1" fontId="31" fillId="14" borderId="16" xfId="0" applyNumberFormat="1" applyFont="1" applyFill="1" applyBorder="1" applyAlignment="1" applyProtection="1">
      <alignment horizontal="center" vertical="center" readingOrder="2"/>
    </xf>
    <xf numFmtId="1" fontId="31" fillId="7" borderId="16" xfId="0" applyNumberFormat="1" applyFont="1" applyFill="1" applyBorder="1" applyAlignment="1" applyProtection="1">
      <alignment horizontal="center" vertical="center" readingOrder="2"/>
    </xf>
    <xf numFmtId="0" fontId="5" fillId="7" borderId="16" xfId="3" applyFont="1" applyFill="1" applyBorder="1" applyAlignment="1">
      <alignment horizontal="center" vertical="center"/>
    </xf>
    <xf numFmtId="0" fontId="5" fillId="7" borderId="16" xfId="3" applyFont="1" applyFill="1" applyBorder="1" applyAlignment="1">
      <alignment horizontal="center" vertical="center" wrapText="1"/>
    </xf>
    <xf numFmtId="0" fontId="5" fillId="14" borderId="16" xfId="3" applyFont="1" applyFill="1" applyBorder="1" applyAlignment="1">
      <alignment horizontal="center" vertical="center"/>
    </xf>
    <xf numFmtId="0" fontId="37" fillId="7" borderId="16" xfId="0" applyNumberFormat="1" applyFont="1" applyFill="1" applyBorder="1" applyAlignment="1" applyProtection="1">
      <alignment horizontal="center" vertical="center" readingOrder="2"/>
    </xf>
    <xf numFmtId="1" fontId="37" fillId="7" borderId="16" xfId="0" applyNumberFormat="1" applyFont="1" applyFill="1" applyBorder="1" applyAlignment="1" applyProtection="1">
      <alignment horizontal="center" vertical="center" readingOrder="2"/>
    </xf>
    <xf numFmtId="1" fontId="37" fillId="7" borderId="16" xfId="0" applyNumberFormat="1" applyFont="1" applyFill="1" applyBorder="1" applyAlignment="1" applyProtection="1">
      <alignment horizontal="center" vertical="center" readingOrder="2"/>
      <protection locked="0"/>
    </xf>
    <xf numFmtId="165" fontId="37" fillId="7" borderId="16" xfId="0" applyNumberFormat="1" applyFont="1" applyFill="1" applyBorder="1" applyAlignment="1" applyProtection="1">
      <alignment horizontal="center" vertical="center" readingOrder="2"/>
    </xf>
    <xf numFmtId="2" fontId="37" fillId="7" borderId="16" xfId="0" applyNumberFormat="1" applyFont="1" applyFill="1" applyBorder="1" applyAlignment="1" applyProtection="1">
      <alignment horizontal="center" vertical="center" readingOrder="2"/>
    </xf>
    <xf numFmtId="1" fontId="38" fillId="7" borderId="16" xfId="0" applyNumberFormat="1" applyFont="1" applyFill="1" applyBorder="1" applyAlignment="1" applyProtection="1">
      <alignment horizontal="center" vertical="center" readingOrder="2"/>
    </xf>
    <xf numFmtId="0" fontId="38" fillId="7" borderId="16" xfId="0" applyNumberFormat="1" applyFont="1" applyFill="1" applyBorder="1" applyAlignment="1" applyProtection="1">
      <alignment horizontal="center" vertical="center" readingOrder="2"/>
    </xf>
    <xf numFmtId="0" fontId="39" fillId="7" borderId="16" xfId="0" applyNumberFormat="1" applyFont="1" applyFill="1" applyBorder="1" applyAlignment="1" applyProtection="1">
      <alignment horizontal="center" vertical="center" readingOrder="2"/>
    </xf>
    <xf numFmtId="1" fontId="40" fillId="7" borderId="16" xfId="0" applyNumberFormat="1" applyFont="1" applyFill="1" applyBorder="1" applyAlignment="1" applyProtection="1">
      <alignment horizontal="center" vertical="center" readingOrder="2"/>
    </xf>
    <xf numFmtId="1" fontId="39" fillId="7" borderId="16" xfId="0" applyNumberFormat="1" applyFont="1" applyFill="1" applyBorder="1" applyAlignment="1" applyProtection="1">
      <alignment horizontal="center" vertical="center" readingOrder="2"/>
    </xf>
    <xf numFmtId="1" fontId="27" fillId="7" borderId="5" xfId="0" applyNumberFormat="1" applyFont="1" applyFill="1" applyBorder="1" applyAlignment="1" applyProtection="1">
      <alignment horizontal="center" vertical="center" readingOrder="2"/>
    </xf>
    <xf numFmtId="0" fontId="41" fillId="7" borderId="5" xfId="0" applyNumberFormat="1" applyFont="1" applyFill="1" applyBorder="1" applyAlignment="1" applyProtection="1">
      <alignment horizontal="center" vertical="center" readingOrder="2"/>
    </xf>
    <xf numFmtId="1" fontId="41" fillId="7" borderId="5" xfId="0" applyNumberFormat="1" applyFont="1" applyFill="1" applyBorder="1" applyAlignment="1" applyProtection="1">
      <alignment horizontal="center" vertical="center" readingOrder="2"/>
    </xf>
    <xf numFmtId="1" fontId="39" fillId="7" borderId="5" xfId="0" applyNumberFormat="1" applyFont="1" applyFill="1" applyBorder="1" applyAlignment="1" applyProtection="1">
      <alignment horizontal="center" vertical="center" readingOrder="2"/>
    </xf>
    <xf numFmtId="0" fontId="36" fillId="14" borderId="16" xfId="0" applyNumberFormat="1" applyFont="1" applyFill="1" applyBorder="1" applyAlignment="1" applyProtection="1">
      <alignment horizontal="center" vertical="center" readingOrder="2"/>
    </xf>
    <xf numFmtId="1" fontId="28" fillId="10" borderId="7" xfId="0" applyNumberFormat="1" applyFont="1" applyFill="1" applyBorder="1" applyAlignment="1" applyProtection="1">
      <alignment horizontal="center" vertical="center" readingOrder="2"/>
    </xf>
    <xf numFmtId="1" fontId="28" fillId="10" borderId="6" xfId="0" applyNumberFormat="1" applyFont="1" applyFill="1" applyBorder="1" applyAlignment="1" applyProtection="1">
      <alignment horizontal="center" vertical="center" readingOrder="2"/>
    </xf>
    <xf numFmtId="0" fontId="6" fillId="14" borderId="16" xfId="3" applyFont="1" applyFill="1" applyBorder="1" applyAlignment="1">
      <alignment horizontal="center" vertical="center"/>
    </xf>
    <xf numFmtId="0" fontId="34" fillId="14" borderId="13" xfId="0" applyNumberFormat="1" applyFont="1" applyFill="1" applyBorder="1" applyAlignment="1" applyProtection="1">
      <alignment horizontal="center" vertical="center" readingOrder="2"/>
      <protection locked="0"/>
    </xf>
    <xf numFmtId="0" fontId="34" fillId="14" borderId="14" xfId="0" applyNumberFormat="1" applyFont="1" applyFill="1" applyBorder="1" applyAlignment="1" applyProtection="1">
      <alignment horizontal="center" vertical="center" readingOrder="2"/>
      <protection locked="0"/>
    </xf>
    <xf numFmtId="0" fontId="34" fillId="14" borderId="15" xfId="0" applyNumberFormat="1" applyFont="1" applyFill="1" applyBorder="1" applyAlignment="1" applyProtection="1">
      <alignment horizontal="center" vertical="center" readingOrder="2"/>
      <protection locked="0"/>
    </xf>
    <xf numFmtId="0" fontId="44" fillId="14" borderId="13" xfId="0" applyNumberFormat="1" applyFont="1" applyFill="1" applyBorder="1" applyAlignment="1" applyProtection="1">
      <alignment horizontal="center" vertical="center" readingOrder="2"/>
      <protection locked="0"/>
    </xf>
    <xf numFmtId="0" fontId="12" fillId="14" borderId="14" xfId="0" applyNumberFormat="1" applyFont="1" applyFill="1" applyBorder="1" applyAlignment="1" applyProtection="1">
      <alignment horizontal="center" vertical="center" readingOrder="2"/>
      <protection locked="0"/>
    </xf>
    <xf numFmtId="0" fontId="12" fillId="14" borderId="15" xfId="0" applyNumberFormat="1" applyFont="1" applyFill="1" applyBorder="1" applyAlignment="1" applyProtection="1">
      <alignment horizontal="center" vertical="center" readingOrder="2"/>
      <protection locked="0"/>
    </xf>
    <xf numFmtId="0" fontId="19" fillId="0" borderId="13" xfId="0" applyNumberFormat="1" applyFont="1" applyFill="1" applyBorder="1" applyAlignment="1" applyProtection="1">
      <alignment horizontal="center" vertical="center" readingOrder="2"/>
      <protection locked="0"/>
    </xf>
    <xf numFmtId="0" fontId="19" fillId="0" borderId="14" xfId="0" applyNumberFormat="1" applyFont="1" applyFill="1" applyBorder="1" applyAlignment="1" applyProtection="1">
      <alignment horizontal="center" vertical="center" readingOrder="2"/>
      <protection locked="0"/>
    </xf>
    <xf numFmtId="0" fontId="19" fillId="0" borderId="15" xfId="0" applyNumberFormat="1" applyFont="1" applyFill="1" applyBorder="1" applyAlignment="1" applyProtection="1">
      <alignment horizontal="center" vertical="center" readingOrder="2"/>
      <protection locked="0"/>
    </xf>
    <xf numFmtId="0" fontId="34" fillId="14" borderId="17" xfId="0" applyNumberFormat="1" applyFont="1" applyFill="1" applyBorder="1" applyAlignment="1" applyProtection="1">
      <alignment horizontal="center" vertical="center" readingOrder="2"/>
      <protection locked="0"/>
    </xf>
    <xf numFmtId="0" fontId="34" fillId="14" borderId="18" xfId="0" applyNumberFormat="1" applyFont="1" applyFill="1" applyBorder="1" applyAlignment="1" applyProtection="1">
      <alignment horizontal="center" vertical="center" readingOrder="2"/>
      <protection locked="0"/>
    </xf>
    <xf numFmtId="0" fontId="34" fillId="14" borderId="19" xfId="0" applyNumberFormat="1" applyFont="1" applyFill="1" applyBorder="1" applyAlignment="1" applyProtection="1">
      <alignment horizontal="center" vertical="center" readingOrder="2"/>
      <protection locked="0"/>
    </xf>
    <xf numFmtId="0" fontId="48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43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43" fillId="0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43" fillId="0" borderId="4" xfId="0" applyNumberFormat="1" applyFont="1" applyFill="1" applyBorder="1" applyAlignment="1" applyProtection="1">
      <alignment horizontal="center" vertical="center" wrapText="1" readingOrder="2"/>
      <protection locked="0"/>
    </xf>
    <xf numFmtId="0" fontId="43" fillId="0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43" fillId="0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16" fillId="12" borderId="5" xfId="0" applyNumberFormat="1" applyFont="1" applyFill="1" applyBorder="1" applyAlignment="1" applyProtection="1">
      <alignment horizontal="center" vertical="center" wrapText="1" readingOrder="2"/>
    </xf>
    <xf numFmtId="0" fontId="26" fillId="4" borderId="16" xfId="0" applyNumberFormat="1" applyFont="1" applyFill="1" applyBorder="1" applyAlignment="1" applyProtection="1">
      <alignment horizontal="center" vertical="center" wrapText="1" readingOrder="2"/>
    </xf>
    <xf numFmtId="0" fontId="36" fillId="14" borderId="16" xfId="0" applyNumberFormat="1" applyFont="1" applyFill="1" applyBorder="1" applyAlignment="1" applyProtection="1">
      <alignment horizontal="center" vertical="center" readingOrder="2"/>
    </xf>
    <xf numFmtId="0" fontId="34" fillId="14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34" fillId="14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34" fillId="14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34" fillId="7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34" fillId="7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34" fillId="7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36" fillId="14" borderId="13" xfId="0" applyNumberFormat="1" applyFont="1" applyFill="1" applyBorder="1" applyAlignment="1" applyProtection="1">
      <alignment horizontal="center" vertical="center" readingOrder="2"/>
    </xf>
    <xf numFmtId="0" fontId="36" fillId="14" borderId="14" xfId="0" applyNumberFormat="1" applyFont="1" applyFill="1" applyBorder="1" applyAlignment="1" applyProtection="1">
      <alignment horizontal="center" vertical="center" readingOrder="2"/>
    </xf>
    <xf numFmtId="0" fontId="36" fillId="14" borderId="15" xfId="0" applyNumberFormat="1" applyFont="1" applyFill="1" applyBorder="1" applyAlignment="1" applyProtection="1">
      <alignment horizontal="center" vertical="center" readingOrder="2"/>
    </xf>
    <xf numFmtId="0" fontId="26" fillId="13" borderId="16" xfId="0" applyNumberFormat="1" applyFont="1" applyFill="1" applyBorder="1" applyAlignment="1" applyProtection="1">
      <alignment horizontal="center" vertical="center" readingOrder="2"/>
    </xf>
    <xf numFmtId="0" fontId="12" fillId="14" borderId="13" xfId="0" applyNumberFormat="1" applyFont="1" applyFill="1" applyBorder="1" applyAlignment="1" applyProtection="1">
      <alignment horizontal="center" vertical="center" readingOrder="2"/>
      <protection locked="0"/>
    </xf>
    <xf numFmtId="0" fontId="56" fillId="0" borderId="13" xfId="0" applyNumberFormat="1" applyFont="1" applyFill="1" applyBorder="1" applyAlignment="1" applyProtection="1">
      <alignment horizontal="center" vertical="center" readingOrder="2"/>
      <protection locked="0"/>
    </xf>
    <xf numFmtId="0" fontId="42" fillId="0" borderId="14" xfId="0" applyNumberFormat="1" applyFont="1" applyFill="1" applyBorder="1" applyAlignment="1" applyProtection="1">
      <alignment horizontal="center" vertical="center" readingOrder="2"/>
      <protection locked="0"/>
    </xf>
    <xf numFmtId="0" fontId="42" fillId="0" borderId="15" xfId="0" applyNumberFormat="1" applyFont="1" applyFill="1" applyBorder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47" fillId="14" borderId="13" xfId="0" applyNumberFormat="1" applyFont="1" applyFill="1" applyBorder="1" applyAlignment="1" applyProtection="1">
      <alignment horizontal="center" vertical="center" readingOrder="2"/>
      <protection locked="0"/>
    </xf>
    <xf numFmtId="0" fontId="26" fillId="0" borderId="7" xfId="0" applyNumberFormat="1" applyFont="1" applyFill="1" applyBorder="1" applyAlignment="1" applyProtection="1">
      <alignment horizontal="center" vertical="center" readingOrder="2"/>
    </xf>
    <xf numFmtId="0" fontId="26" fillId="0" borderId="12" xfId="0" applyNumberFormat="1" applyFont="1" applyFill="1" applyBorder="1" applyAlignment="1" applyProtection="1">
      <alignment horizontal="center" vertical="center" readingOrder="2"/>
    </xf>
    <xf numFmtId="0" fontId="26" fillId="0" borderId="6" xfId="0" applyNumberFormat="1" applyFont="1" applyFill="1" applyBorder="1" applyAlignment="1" applyProtection="1">
      <alignment horizontal="center" vertical="center" readingOrder="2"/>
    </xf>
    <xf numFmtId="0" fontId="26" fillId="13" borderId="17" xfId="0" applyNumberFormat="1" applyFont="1" applyFill="1" applyBorder="1" applyAlignment="1" applyProtection="1">
      <alignment horizontal="center" vertical="center" readingOrder="2"/>
    </xf>
    <xf numFmtId="0" fontId="26" fillId="13" borderId="18" xfId="0" applyNumberFormat="1" applyFont="1" applyFill="1" applyBorder="1" applyAlignment="1" applyProtection="1">
      <alignment horizontal="center" vertical="center" readingOrder="2"/>
    </xf>
    <xf numFmtId="0" fontId="26" fillId="13" borderId="19" xfId="0" applyNumberFormat="1" applyFont="1" applyFill="1" applyBorder="1" applyAlignment="1" applyProtection="1">
      <alignment horizontal="center" vertical="center" readingOrder="2"/>
    </xf>
    <xf numFmtId="0" fontId="13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4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29" fillId="0" borderId="7" xfId="0" applyNumberFormat="1" applyFont="1" applyFill="1" applyBorder="1" applyAlignment="1" applyProtection="1">
      <alignment horizontal="center" vertical="center" readingOrder="2"/>
    </xf>
    <xf numFmtId="0" fontId="29" fillId="0" borderId="12" xfId="0" applyNumberFormat="1" applyFont="1" applyFill="1" applyBorder="1" applyAlignment="1" applyProtection="1">
      <alignment horizontal="center" vertical="center" readingOrder="2"/>
    </xf>
    <xf numFmtId="0" fontId="29" fillId="0" borderId="6" xfId="0" applyNumberFormat="1" applyFont="1" applyFill="1" applyBorder="1" applyAlignment="1" applyProtection="1">
      <alignment horizontal="center" vertical="center" readingOrder="2"/>
    </xf>
    <xf numFmtId="0" fontId="15" fillId="0" borderId="7" xfId="0" applyNumberFormat="1" applyFont="1" applyFill="1" applyBorder="1" applyAlignment="1" applyProtection="1">
      <alignment horizontal="center" vertical="center" readingOrder="2"/>
    </xf>
    <xf numFmtId="0" fontId="15" fillId="0" borderId="12" xfId="0" applyNumberFormat="1" applyFont="1" applyFill="1" applyBorder="1" applyAlignment="1" applyProtection="1">
      <alignment horizontal="center" vertical="center" readingOrder="2"/>
    </xf>
    <xf numFmtId="0" fontId="26" fillId="6" borderId="20" xfId="0" applyNumberFormat="1" applyFont="1" applyFill="1" applyBorder="1" applyAlignment="1" applyProtection="1">
      <alignment horizontal="center" vertical="center" wrapText="1" readingOrder="2"/>
    </xf>
    <xf numFmtId="0" fontId="26" fillId="6" borderId="2" xfId="0" applyNumberFormat="1" applyFont="1" applyFill="1" applyBorder="1" applyAlignment="1" applyProtection="1">
      <alignment horizontal="center" vertical="center" wrapText="1" readingOrder="2"/>
    </xf>
    <xf numFmtId="0" fontId="26" fillId="6" borderId="21" xfId="0" applyNumberFormat="1" applyFont="1" applyFill="1" applyBorder="1" applyAlignment="1" applyProtection="1">
      <alignment horizontal="center" vertical="center" wrapText="1" readingOrder="2"/>
    </xf>
    <xf numFmtId="0" fontId="26" fillId="11" borderId="20" xfId="0" applyNumberFormat="1" applyFont="1" applyFill="1" applyBorder="1" applyAlignment="1" applyProtection="1">
      <alignment horizontal="center" vertical="center" wrapText="1" readingOrder="2"/>
    </xf>
    <xf numFmtId="0" fontId="26" fillId="11" borderId="2" xfId="0" applyNumberFormat="1" applyFont="1" applyFill="1" applyBorder="1" applyAlignment="1" applyProtection="1">
      <alignment horizontal="center" vertical="center" wrapText="1" readingOrder="2"/>
    </xf>
    <xf numFmtId="0" fontId="26" fillId="11" borderId="21" xfId="0" applyNumberFormat="1" applyFont="1" applyFill="1" applyBorder="1" applyAlignment="1" applyProtection="1">
      <alignment horizontal="center" vertical="center" wrapText="1" readingOrder="2"/>
    </xf>
    <xf numFmtId="0" fontId="29" fillId="12" borderId="5" xfId="0" applyNumberFormat="1" applyFont="1" applyFill="1" applyBorder="1" applyAlignment="1" applyProtection="1">
      <alignment horizontal="center" vertical="center" readingOrder="2"/>
    </xf>
    <xf numFmtId="0" fontId="26" fillId="12" borderId="5" xfId="0" applyNumberFormat="1" applyFont="1" applyFill="1" applyBorder="1" applyAlignment="1" applyProtection="1">
      <alignment horizontal="center" vertical="center" readingOrder="2"/>
    </xf>
    <xf numFmtId="0" fontId="15" fillId="0" borderId="6" xfId="0" applyNumberFormat="1" applyFont="1" applyFill="1" applyBorder="1" applyAlignment="1" applyProtection="1">
      <alignment horizontal="center" vertical="center" readingOrder="2"/>
    </xf>
    <xf numFmtId="0" fontId="14" fillId="0" borderId="12" xfId="0" applyNumberFormat="1" applyFont="1" applyFill="1" applyBorder="1" applyAlignment="1" applyProtection="1">
      <alignment horizontal="center" vertical="center" readingOrder="2"/>
    </xf>
  </cellXfs>
  <cellStyles count="4">
    <cellStyle name="Currency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45720</xdr:colOff>
      <xdr:row>0</xdr:row>
      <xdr:rowOff>44450</xdr:rowOff>
    </xdr:from>
    <xdr:to>
      <xdr:col>31</xdr:col>
      <xdr:colOff>405130</xdr:colOff>
      <xdr:row>1</xdr:row>
      <xdr:rowOff>61654</xdr:rowOff>
    </xdr:to>
    <xdr:pic>
      <xdr:nvPicPr>
        <xdr:cNvPr id="2128" name="Picture 2">
          <a:extLst>
            <a:ext uri="{FF2B5EF4-FFF2-40B4-BE49-F238E27FC236}">
              <a16:creationId xmlns=""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217298590" y="44450"/>
          <a:ext cx="1609090" cy="253424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24</xdr:row>
      <xdr:rowOff>53340</xdr:rowOff>
    </xdr:from>
    <xdr:to>
      <xdr:col>31</xdr:col>
      <xdr:colOff>411480</xdr:colOff>
      <xdr:row>26</xdr:row>
      <xdr:rowOff>68580</xdr:rowOff>
    </xdr:to>
    <xdr:pic>
      <xdr:nvPicPr>
        <xdr:cNvPr id="2129" name="Picture 2">
          <a:extLst>
            <a:ext uri="{FF2B5EF4-FFF2-40B4-BE49-F238E27FC236}">
              <a16:creationId xmlns="" xmlns:a16="http://schemas.microsoft.com/office/drawing/2014/main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217292240" y="6103620"/>
          <a:ext cx="1661160" cy="31242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21422</xdr:colOff>
      <xdr:row>49</xdr:row>
      <xdr:rowOff>53340</xdr:rowOff>
    </xdr:from>
    <xdr:to>
      <xdr:col>31</xdr:col>
      <xdr:colOff>344170</xdr:colOff>
      <xdr:row>50</xdr:row>
      <xdr:rowOff>64770</xdr:rowOff>
    </xdr:to>
    <xdr:pic>
      <xdr:nvPicPr>
        <xdr:cNvPr id="2130" name="Picture 2">
          <a:extLst>
            <a:ext uri="{FF2B5EF4-FFF2-40B4-BE49-F238E27FC236}">
              <a16:creationId xmlns="" xmlns:a16="http://schemas.microsoft.com/office/drawing/2014/main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217359550" y="11894820"/>
          <a:ext cx="1572428" cy="24765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2556"/>
  <sheetViews>
    <sheetView rightToLeft="1" tabSelected="1" topLeftCell="A28" workbookViewId="0">
      <selection activeCell="AM42" sqref="AM42"/>
    </sheetView>
  </sheetViews>
  <sheetFormatPr defaultColWidth="9.140625" defaultRowHeight="18"/>
  <cols>
    <col min="1" max="1" width="2" style="4" customWidth="1"/>
    <col min="2" max="2" width="4.85546875" style="4" customWidth="1"/>
    <col min="3" max="3" width="23.7109375" style="11" customWidth="1"/>
    <col min="4" max="4" width="9.140625" style="11" customWidth="1"/>
    <col min="5" max="5" width="9.85546875" style="11" hidden="1" customWidth="1"/>
    <col min="6" max="6" width="5.28515625" style="12" customWidth="1"/>
    <col min="7" max="7" width="4.28515625" style="10" hidden="1" customWidth="1"/>
    <col min="8" max="8" width="6.140625" style="13" customWidth="1"/>
    <col min="9" max="9" width="5.140625" style="13" hidden="1" customWidth="1"/>
    <col min="10" max="10" width="5.5703125" style="12" customWidth="1"/>
    <col min="11" max="11" width="4.28515625" style="10" hidden="1" customWidth="1"/>
    <col min="12" max="12" width="6.42578125" style="13" bestFit="1" customWidth="1"/>
    <col min="13" max="13" width="1.28515625" style="13" hidden="1" customWidth="1"/>
    <col min="14" max="14" width="5.42578125" style="12" customWidth="1"/>
    <col min="15" max="15" width="4.28515625" style="10" hidden="1" customWidth="1"/>
    <col min="16" max="16" width="6.42578125" style="13" bestFit="1" customWidth="1"/>
    <col min="17" max="17" width="5.140625" style="13" hidden="1" customWidth="1"/>
    <col min="18" max="18" width="4.28515625" style="12" customWidth="1"/>
    <col min="19" max="19" width="4.28515625" style="10" hidden="1" customWidth="1"/>
    <col min="20" max="20" width="5.5703125" style="13" customWidth="1"/>
    <col min="21" max="21" width="5.28515625" style="13" hidden="1" customWidth="1"/>
    <col min="22" max="22" width="6" style="12" customWidth="1"/>
    <col min="23" max="23" width="4.28515625" style="10" hidden="1" customWidth="1"/>
    <col min="24" max="24" width="5.28515625" style="13" customWidth="1"/>
    <col min="25" max="25" width="5.5703125" style="13" hidden="1" customWidth="1"/>
    <col min="26" max="26" width="4.28515625" style="12" customWidth="1"/>
    <col min="27" max="27" width="4.42578125" style="10" hidden="1" customWidth="1"/>
    <col min="28" max="28" width="5.28515625" style="13" customWidth="1"/>
    <col min="29" max="29" width="6" style="13" hidden="1" customWidth="1"/>
    <col min="30" max="30" width="1.5703125" style="15" hidden="1" customWidth="1"/>
    <col min="31" max="31" width="8.5703125" style="14" customWidth="1"/>
    <col min="32" max="32" width="8.140625" style="11" customWidth="1"/>
    <col min="33" max="33" width="5.7109375" style="4" customWidth="1"/>
    <col min="34" max="16384" width="9.140625" style="4"/>
  </cols>
  <sheetData>
    <row r="1" spans="1:148" s="1" customFormat="1" ht="19.5" thickTop="1" thickBot="1">
      <c r="B1" s="64" t="s">
        <v>16</v>
      </c>
      <c r="C1" s="65"/>
      <c r="D1" s="66"/>
      <c r="E1" s="9"/>
      <c r="H1" s="101" t="s">
        <v>41</v>
      </c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8"/>
      <c r="X1" s="8"/>
      <c r="Z1" s="10"/>
      <c r="AA1" s="10"/>
      <c r="AB1" s="10"/>
      <c r="AC1" s="10"/>
      <c r="AD1" s="10"/>
      <c r="AE1" s="10"/>
      <c r="AF1" s="10"/>
      <c r="AG1" s="99"/>
    </row>
    <row r="2" spans="1:148" s="1" customFormat="1" ht="8.25" customHeight="1" thickTop="1" thickBot="1">
      <c r="AB2" s="17"/>
      <c r="AC2" s="17"/>
      <c r="AD2" s="17"/>
      <c r="AE2" s="17"/>
      <c r="AF2" s="17"/>
      <c r="AG2" s="99"/>
    </row>
    <row r="3" spans="1:148" s="1" customFormat="1" ht="19.5" thickTop="1" thickBot="1">
      <c r="B3" s="64" t="s">
        <v>17</v>
      </c>
      <c r="C3" s="65"/>
      <c r="D3" s="66"/>
      <c r="E3" s="2"/>
      <c r="H3" s="95" t="s">
        <v>43</v>
      </c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9"/>
      <c r="W3" s="8"/>
      <c r="X3" s="8"/>
      <c r="Z3" s="70" t="s">
        <v>40</v>
      </c>
      <c r="AA3" s="71"/>
      <c r="AB3" s="71"/>
      <c r="AC3" s="71"/>
      <c r="AD3" s="71"/>
      <c r="AE3" s="71"/>
      <c r="AF3" s="72"/>
      <c r="AG3" s="99"/>
    </row>
    <row r="4" spans="1:148" s="1" customFormat="1" ht="5.45" customHeight="1" thickTop="1" thickBot="1">
      <c r="AG4" s="99"/>
    </row>
    <row r="5" spans="1:148" s="2" customFormat="1" ht="21.75" thickTop="1" thickBot="1">
      <c r="B5" s="64" t="s">
        <v>31</v>
      </c>
      <c r="C5" s="65"/>
      <c r="D5" s="37">
        <v>40</v>
      </c>
      <c r="E5" s="18"/>
      <c r="H5" s="18"/>
      <c r="I5" s="18"/>
      <c r="J5" s="18"/>
      <c r="K5" s="18"/>
      <c r="L5" s="18"/>
      <c r="M5" s="6"/>
      <c r="N5" s="1"/>
      <c r="O5" s="1"/>
      <c r="P5" s="18" t="s">
        <v>21</v>
      </c>
      <c r="Q5" s="18"/>
      <c r="R5" s="18"/>
      <c r="S5" s="18"/>
      <c r="T5" s="18"/>
      <c r="U5" s="18"/>
      <c r="V5" s="18"/>
      <c r="W5" s="18"/>
      <c r="X5" s="18"/>
      <c r="Y5" s="18"/>
      <c r="Z5" s="70" t="s">
        <v>30</v>
      </c>
      <c r="AA5" s="71"/>
      <c r="AB5" s="71"/>
      <c r="AC5" s="71"/>
      <c r="AD5" s="71"/>
      <c r="AE5" s="71"/>
      <c r="AF5" s="72"/>
      <c r="AG5" s="99"/>
    </row>
    <row r="6" spans="1:148" s="2" customFormat="1" ht="9" customHeight="1" thickTop="1" thickBot="1">
      <c r="AG6" s="99"/>
    </row>
    <row r="7" spans="1:148" s="3" customFormat="1" ht="24.75" customHeight="1" thickTop="1" thickBot="1">
      <c r="A7" s="1"/>
      <c r="B7" s="73" t="s">
        <v>18</v>
      </c>
      <c r="C7" s="73" t="s">
        <v>32</v>
      </c>
      <c r="D7" s="88" t="s">
        <v>0</v>
      </c>
      <c r="E7" s="83" t="s">
        <v>1</v>
      </c>
      <c r="F7" s="84" t="s">
        <v>2</v>
      </c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31"/>
      <c r="AE7" s="85" t="s">
        <v>3</v>
      </c>
      <c r="AF7" s="85" t="s">
        <v>15</v>
      </c>
      <c r="AG7" s="100"/>
      <c r="AH7" s="2"/>
      <c r="AI7" s="2"/>
      <c r="AJ7" s="2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s="3" customFormat="1" ht="24" thickTop="1" thickBot="1">
      <c r="A8" s="1"/>
      <c r="B8" s="74"/>
      <c r="C8" s="74"/>
      <c r="D8" s="89"/>
      <c r="E8" s="83"/>
      <c r="F8" s="84" t="s">
        <v>4</v>
      </c>
      <c r="G8" s="84"/>
      <c r="H8" s="84"/>
      <c r="I8" s="84"/>
      <c r="J8" s="84" t="s">
        <v>5</v>
      </c>
      <c r="K8" s="84"/>
      <c r="L8" s="84"/>
      <c r="M8" s="84"/>
      <c r="N8" s="84" t="s">
        <v>6</v>
      </c>
      <c r="O8" s="84"/>
      <c r="P8" s="84"/>
      <c r="Q8" s="84"/>
      <c r="R8" s="84" t="s">
        <v>7</v>
      </c>
      <c r="S8" s="84"/>
      <c r="T8" s="84"/>
      <c r="U8" s="84"/>
      <c r="V8" s="91" t="s">
        <v>8</v>
      </c>
      <c r="W8" s="92"/>
      <c r="X8" s="92"/>
      <c r="Y8" s="93"/>
      <c r="Z8" s="91" t="s">
        <v>9</v>
      </c>
      <c r="AA8" s="92"/>
      <c r="AB8" s="92"/>
      <c r="AC8" s="93"/>
      <c r="AD8" s="31"/>
      <c r="AE8" s="86"/>
      <c r="AF8" s="86"/>
      <c r="AG8" s="100"/>
      <c r="AH8" s="2"/>
      <c r="AI8" s="2"/>
      <c r="AJ8" s="2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s="3" customFormat="1" ht="19.5" thickTop="1" thickBot="1">
      <c r="A9" s="1"/>
      <c r="B9" s="75"/>
      <c r="C9" s="75"/>
      <c r="D9" s="90"/>
      <c r="E9" s="83"/>
      <c r="F9" s="38" t="s">
        <v>10</v>
      </c>
      <c r="G9" s="38" t="s">
        <v>11</v>
      </c>
      <c r="H9" s="39" t="s">
        <v>12</v>
      </c>
      <c r="I9" s="38" t="s">
        <v>14</v>
      </c>
      <c r="J9" s="38" t="s">
        <v>10</v>
      </c>
      <c r="K9" s="38" t="s">
        <v>11</v>
      </c>
      <c r="L9" s="39" t="s">
        <v>12</v>
      </c>
      <c r="M9" s="38" t="s">
        <v>14</v>
      </c>
      <c r="N9" s="38" t="s">
        <v>10</v>
      </c>
      <c r="O9" s="38" t="s">
        <v>11</v>
      </c>
      <c r="P9" s="39" t="s">
        <v>12</v>
      </c>
      <c r="Q9" s="38" t="s">
        <v>14</v>
      </c>
      <c r="R9" s="38" t="s">
        <v>10</v>
      </c>
      <c r="S9" s="38" t="s">
        <v>11</v>
      </c>
      <c r="T9" s="39" t="s">
        <v>12</v>
      </c>
      <c r="U9" s="38" t="s">
        <v>14</v>
      </c>
      <c r="V9" s="38" t="s">
        <v>10</v>
      </c>
      <c r="W9" s="38" t="s">
        <v>11</v>
      </c>
      <c r="X9" s="39" t="s">
        <v>12</v>
      </c>
      <c r="Y9" s="38" t="s">
        <v>14</v>
      </c>
      <c r="Z9" s="38" t="s">
        <v>10</v>
      </c>
      <c r="AA9" s="38" t="s">
        <v>11</v>
      </c>
      <c r="AB9" s="39" t="s">
        <v>12</v>
      </c>
      <c r="AC9" s="38" t="s">
        <v>14</v>
      </c>
      <c r="AD9" s="94"/>
      <c r="AE9" s="87"/>
      <c r="AF9" s="87"/>
      <c r="AG9" s="100"/>
      <c r="AH9" s="2"/>
      <c r="AI9" s="2"/>
      <c r="AJ9" s="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ht="24.75" customHeight="1" thickTop="1" thickBot="1">
      <c r="B10" s="42">
        <v>1</v>
      </c>
      <c r="C10" s="43" t="s">
        <v>46</v>
      </c>
      <c r="D10" s="42">
        <v>2</v>
      </c>
      <c r="E10" s="32">
        <v>6.25E-2</v>
      </c>
      <c r="F10" s="33">
        <v>8</v>
      </c>
      <c r="G10" s="34">
        <v>0.66666666666666663</v>
      </c>
      <c r="H10" s="40">
        <v>1</v>
      </c>
      <c r="I10" s="35"/>
      <c r="J10" s="33">
        <v>1</v>
      </c>
      <c r="K10" s="34">
        <v>0.1111111111111111</v>
      </c>
      <c r="L10" s="40">
        <v>0</v>
      </c>
      <c r="M10" s="35"/>
      <c r="N10" s="33">
        <v>1</v>
      </c>
      <c r="O10" s="34">
        <v>0.1111111111111111</v>
      </c>
      <c r="P10" s="40">
        <v>0</v>
      </c>
      <c r="Q10" s="35"/>
      <c r="R10" s="33">
        <v>0</v>
      </c>
      <c r="S10" s="34">
        <v>0</v>
      </c>
      <c r="T10" s="40">
        <v>0</v>
      </c>
      <c r="U10" s="35"/>
      <c r="V10" s="33">
        <v>0</v>
      </c>
      <c r="W10" s="34">
        <v>0</v>
      </c>
      <c r="X10" s="40">
        <v>0</v>
      </c>
      <c r="Y10" s="35"/>
      <c r="Z10" s="33">
        <v>1</v>
      </c>
      <c r="AA10" s="34">
        <v>0.1111111111111111</v>
      </c>
      <c r="AB10" s="40">
        <v>0</v>
      </c>
      <c r="AC10" s="35">
        <f>AB10</f>
        <v>0</v>
      </c>
      <c r="AD10" s="94"/>
      <c r="AE10" s="33">
        <v>11</v>
      </c>
      <c r="AF10" s="41">
        <v>3</v>
      </c>
      <c r="AG10" s="100"/>
      <c r="AH10" s="2"/>
      <c r="AI10" s="2"/>
      <c r="AJ10" s="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</row>
    <row r="11" spans="1:148" ht="24.75" customHeight="1" thickTop="1" thickBot="1">
      <c r="B11" s="41">
        <v>2</v>
      </c>
      <c r="C11" s="45" t="s">
        <v>47</v>
      </c>
      <c r="D11" s="42">
        <v>2</v>
      </c>
      <c r="E11" s="32">
        <v>6.25E-2</v>
      </c>
      <c r="F11" s="33">
        <v>8</v>
      </c>
      <c r="G11" s="34">
        <v>0.72727272727272729</v>
      </c>
      <c r="H11" s="40">
        <v>1</v>
      </c>
      <c r="I11" s="35"/>
      <c r="J11" s="33">
        <v>2</v>
      </c>
      <c r="K11" s="34">
        <v>0.18181818181818182</v>
      </c>
      <c r="L11" s="40">
        <v>0</v>
      </c>
      <c r="M11" s="35"/>
      <c r="N11" s="33">
        <v>1</v>
      </c>
      <c r="O11" s="34">
        <v>9.0909090909090912E-2</v>
      </c>
      <c r="P11" s="40">
        <v>1</v>
      </c>
      <c r="Q11" s="35"/>
      <c r="R11" s="33">
        <v>0</v>
      </c>
      <c r="S11" s="34">
        <v>0</v>
      </c>
      <c r="T11" s="40">
        <v>0</v>
      </c>
      <c r="U11" s="35"/>
      <c r="V11" s="33">
        <v>0</v>
      </c>
      <c r="W11" s="34">
        <v>0</v>
      </c>
      <c r="X11" s="40">
        <v>0</v>
      </c>
      <c r="Y11" s="35"/>
      <c r="Z11" s="33">
        <v>0</v>
      </c>
      <c r="AA11" s="34">
        <v>0</v>
      </c>
      <c r="AB11" s="40">
        <v>0</v>
      </c>
      <c r="AC11" s="35"/>
      <c r="AD11" s="94"/>
      <c r="AE11" s="33">
        <v>11</v>
      </c>
      <c r="AF11" s="41">
        <v>3</v>
      </c>
      <c r="AG11" s="100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</row>
    <row r="12" spans="1:148" ht="24.75" customHeight="1" thickTop="1" thickBot="1">
      <c r="B12" s="42">
        <v>3</v>
      </c>
      <c r="C12" s="43" t="s">
        <v>48</v>
      </c>
      <c r="D12" s="42">
        <v>2</v>
      </c>
      <c r="E12" s="32">
        <v>6.25E-2</v>
      </c>
      <c r="F12" s="33">
        <v>8</v>
      </c>
      <c r="G12" s="34">
        <v>0.5714285714285714</v>
      </c>
      <c r="H12" s="40">
        <v>1</v>
      </c>
      <c r="I12" s="35"/>
      <c r="J12" s="33">
        <v>2</v>
      </c>
      <c r="K12" s="34">
        <v>0.14285714285714285</v>
      </c>
      <c r="L12" s="40">
        <v>1</v>
      </c>
      <c r="M12" s="35"/>
      <c r="N12" s="33">
        <v>2</v>
      </c>
      <c r="O12" s="34">
        <v>0.14285714285714285</v>
      </c>
      <c r="P12" s="40">
        <v>0</v>
      </c>
      <c r="Q12" s="35"/>
      <c r="R12" s="33">
        <v>1</v>
      </c>
      <c r="S12" s="34">
        <v>7.1428571428571425E-2</v>
      </c>
      <c r="T12" s="40">
        <v>1</v>
      </c>
      <c r="U12" s="35"/>
      <c r="V12" s="33">
        <v>1</v>
      </c>
      <c r="W12" s="34">
        <v>7.1428571428571425E-2</v>
      </c>
      <c r="X12" s="40">
        <v>0</v>
      </c>
      <c r="Y12" s="35"/>
      <c r="Z12" s="33">
        <v>0</v>
      </c>
      <c r="AA12" s="34">
        <v>0</v>
      </c>
      <c r="AB12" s="40">
        <v>0</v>
      </c>
      <c r="AC12" s="35"/>
      <c r="AD12" s="94"/>
      <c r="AE12" s="33">
        <v>14</v>
      </c>
      <c r="AF12" s="41">
        <v>3</v>
      </c>
      <c r="AG12" s="100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</row>
    <row r="13" spans="1:148" ht="24.75" customHeight="1" thickTop="1" thickBot="1">
      <c r="B13" s="41">
        <v>4</v>
      </c>
      <c r="C13" s="45" t="s">
        <v>49</v>
      </c>
      <c r="D13" s="42">
        <v>2</v>
      </c>
      <c r="E13" s="32">
        <v>6.25E-2</v>
      </c>
      <c r="F13" s="33">
        <v>9</v>
      </c>
      <c r="G13" s="34">
        <v>0.5625</v>
      </c>
      <c r="H13" s="40">
        <v>1</v>
      </c>
      <c r="I13" s="35"/>
      <c r="J13" s="33">
        <v>3</v>
      </c>
      <c r="K13" s="34">
        <v>0.1875</v>
      </c>
      <c r="L13" s="40">
        <v>1</v>
      </c>
      <c r="M13" s="35"/>
      <c r="N13" s="33">
        <v>2</v>
      </c>
      <c r="O13" s="34">
        <v>0.125</v>
      </c>
      <c r="P13" s="40">
        <v>1</v>
      </c>
      <c r="Q13" s="35"/>
      <c r="R13" s="33">
        <v>1</v>
      </c>
      <c r="S13" s="34">
        <v>6.25E-2</v>
      </c>
      <c r="T13" s="40">
        <v>0</v>
      </c>
      <c r="U13" s="35"/>
      <c r="V13" s="33">
        <v>1</v>
      </c>
      <c r="W13" s="34">
        <v>6.25E-2</v>
      </c>
      <c r="X13" s="40">
        <v>0</v>
      </c>
      <c r="Y13" s="35"/>
      <c r="Z13" s="33">
        <v>0</v>
      </c>
      <c r="AA13" s="34">
        <v>0</v>
      </c>
      <c r="AB13" s="40">
        <v>0</v>
      </c>
      <c r="AC13" s="35"/>
      <c r="AD13" s="94"/>
      <c r="AE13" s="33">
        <v>16</v>
      </c>
      <c r="AF13" s="41">
        <v>3</v>
      </c>
      <c r="AG13" s="100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</row>
    <row r="14" spans="1:148" ht="21.75" thickTop="1" thickBot="1">
      <c r="B14" s="42">
        <v>5</v>
      </c>
      <c r="C14" s="43" t="s">
        <v>50</v>
      </c>
      <c r="D14" s="42">
        <v>2</v>
      </c>
      <c r="E14" s="32">
        <v>6.25E-2</v>
      </c>
      <c r="F14" s="33">
        <v>7</v>
      </c>
      <c r="G14" s="34">
        <v>0.46666666666666667</v>
      </c>
      <c r="H14" s="40">
        <v>1</v>
      </c>
      <c r="I14" s="35"/>
      <c r="J14" s="33">
        <v>2</v>
      </c>
      <c r="K14" s="34">
        <v>0.13333333333333333</v>
      </c>
      <c r="L14" s="40">
        <v>0</v>
      </c>
      <c r="M14" s="35"/>
      <c r="N14" s="33">
        <v>3</v>
      </c>
      <c r="O14" s="34">
        <v>0.2</v>
      </c>
      <c r="P14" s="40">
        <v>1</v>
      </c>
      <c r="Q14" s="35"/>
      <c r="R14" s="33">
        <v>1</v>
      </c>
      <c r="S14" s="34">
        <v>6.6666666666666666E-2</v>
      </c>
      <c r="T14" s="40">
        <v>0</v>
      </c>
      <c r="U14" s="35"/>
      <c r="V14" s="33">
        <v>1</v>
      </c>
      <c r="W14" s="34">
        <v>6.6666666666666666E-2</v>
      </c>
      <c r="X14" s="40">
        <v>1</v>
      </c>
      <c r="Y14" s="35"/>
      <c r="Z14" s="33">
        <v>1</v>
      </c>
      <c r="AA14" s="34">
        <v>6.6666666666666666E-2</v>
      </c>
      <c r="AB14" s="40">
        <v>0</v>
      </c>
      <c r="AC14" s="35">
        <f>AB14</f>
        <v>0</v>
      </c>
      <c r="AD14" s="94"/>
      <c r="AE14" s="33">
        <v>15</v>
      </c>
      <c r="AF14" s="41">
        <v>2</v>
      </c>
      <c r="AG14" s="100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</row>
    <row r="15" spans="1:148" ht="21.75" thickTop="1" thickBot="1">
      <c r="B15" s="41">
        <v>6</v>
      </c>
      <c r="C15" s="45" t="s">
        <v>51</v>
      </c>
      <c r="D15" s="42">
        <v>2</v>
      </c>
      <c r="E15" s="32">
        <v>6.25E-2</v>
      </c>
      <c r="F15" s="33">
        <v>6</v>
      </c>
      <c r="G15" s="34">
        <v>0.42857142857142855</v>
      </c>
      <c r="H15" s="40">
        <v>1</v>
      </c>
      <c r="I15" s="35"/>
      <c r="J15" s="33">
        <v>5</v>
      </c>
      <c r="K15" s="34">
        <v>0.35714285714285715</v>
      </c>
      <c r="L15" s="40">
        <v>0</v>
      </c>
      <c r="M15" s="35"/>
      <c r="N15" s="33">
        <v>1</v>
      </c>
      <c r="O15" s="34">
        <v>7.1428571428571425E-2</v>
      </c>
      <c r="P15" s="40">
        <v>0</v>
      </c>
      <c r="Q15" s="35"/>
      <c r="R15" s="33">
        <v>1</v>
      </c>
      <c r="S15" s="34">
        <v>7.1428571428571425E-2</v>
      </c>
      <c r="T15" s="40">
        <v>0</v>
      </c>
      <c r="U15" s="35"/>
      <c r="V15" s="33">
        <v>0</v>
      </c>
      <c r="W15" s="34">
        <v>0</v>
      </c>
      <c r="X15" s="40">
        <v>0</v>
      </c>
      <c r="Y15" s="35"/>
      <c r="Z15" s="33">
        <v>1</v>
      </c>
      <c r="AA15" s="34">
        <v>7.1428571428571425E-2</v>
      </c>
      <c r="AB15" s="40">
        <v>1</v>
      </c>
      <c r="AC15" s="35">
        <f>AB15</f>
        <v>1</v>
      </c>
      <c r="AD15" s="94"/>
      <c r="AE15" s="33">
        <v>14</v>
      </c>
      <c r="AF15" s="41">
        <v>3</v>
      </c>
      <c r="AG15" s="100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</row>
    <row r="16" spans="1:148" ht="21.75" thickTop="1" thickBot="1">
      <c r="B16" s="42">
        <v>7</v>
      </c>
      <c r="C16" s="43" t="s">
        <v>52</v>
      </c>
      <c r="D16" s="42">
        <v>2</v>
      </c>
      <c r="E16" s="32">
        <v>6.25E-2</v>
      </c>
      <c r="F16" s="33">
        <v>2</v>
      </c>
      <c r="G16" s="34"/>
      <c r="H16" s="40">
        <v>1</v>
      </c>
      <c r="I16" s="35"/>
      <c r="J16" s="33">
        <v>1</v>
      </c>
      <c r="K16" s="34"/>
      <c r="L16" s="40">
        <v>0</v>
      </c>
      <c r="M16" s="35"/>
      <c r="N16" s="33">
        <v>0</v>
      </c>
      <c r="O16" s="34"/>
      <c r="P16" s="40">
        <v>0</v>
      </c>
      <c r="Q16" s="35"/>
      <c r="R16" s="33">
        <v>1</v>
      </c>
      <c r="S16" s="34"/>
      <c r="T16" s="40">
        <v>0</v>
      </c>
      <c r="U16" s="35"/>
      <c r="V16" s="33">
        <v>0</v>
      </c>
      <c r="W16" s="34"/>
      <c r="X16" s="40">
        <v>0</v>
      </c>
      <c r="Y16" s="35"/>
      <c r="Z16" s="33">
        <v>0</v>
      </c>
      <c r="AA16" s="34"/>
      <c r="AB16" s="40">
        <v>0</v>
      </c>
      <c r="AC16" s="35">
        <f>AB16</f>
        <v>0</v>
      </c>
      <c r="AD16" s="94"/>
      <c r="AE16" s="33">
        <v>4</v>
      </c>
      <c r="AF16" s="41">
        <v>3</v>
      </c>
      <c r="AG16" s="100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</row>
    <row r="17" spans="1:148" ht="21.75" thickTop="1" thickBot="1">
      <c r="B17" s="41">
        <v>8</v>
      </c>
      <c r="C17" s="45" t="s">
        <v>53</v>
      </c>
      <c r="D17" s="42">
        <v>2</v>
      </c>
      <c r="E17" s="32">
        <v>3.125E-2</v>
      </c>
      <c r="F17" s="33">
        <v>3</v>
      </c>
      <c r="G17" s="34"/>
      <c r="H17" s="40">
        <v>0</v>
      </c>
      <c r="I17" s="35"/>
      <c r="J17" s="33">
        <v>1</v>
      </c>
      <c r="K17" s="34"/>
      <c r="L17" s="40">
        <v>0</v>
      </c>
      <c r="M17" s="35"/>
      <c r="N17" s="33">
        <v>1</v>
      </c>
      <c r="O17" s="34"/>
      <c r="P17" s="40">
        <v>0</v>
      </c>
      <c r="Q17" s="35"/>
      <c r="R17" s="33">
        <v>0</v>
      </c>
      <c r="S17" s="34"/>
      <c r="T17" s="40">
        <v>0</v>
      </c>
      <c r="U17" s="35"/>
      <c r="V17" s="33">
        <v>1</v>
      </c>
      <c r="W17" s="34"/>
      <c r="X17" s="40">
        <v>1</v>
      </c>
      <c r="Y17" s="35"/>
      <c r="Z17" s="33">
        <v>0</v>
      </c>
      <c r="AA17" s="34"/>
      <c r="AB17" s="40">
        <v>0</v>
      </c>
      <c r="AC17" s="35">
        <f>AB17</f>
        <v>0</v>
      </c>
      <c r="AD17" s="94"/>
      <c r="AE17" s="33">
        <v>6</v>
      </c>
      <c r="AF17" s="41">
        <v>3</v>
      </c>
      <c r="AG17" s="100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</row>
    <row r="18" spans="1:148" ht="21.75" thickTop="1" thickBot="1">
      <c r="B18" s="41"/>
      <c r="C18" s="44" t="s">
        <v>54</v>
      </c>
      <c r="D18" s="42">
        <v>1</v>
      </c>
      <c r="E18" s="32"/>
      <c r="F18" s="33">
        <v>3</v>
      </c>
      <c r="G18" s="34"/>
      <c r="H18" s="40">
        <v>0</v>
      </c>
      <c r="I18" s="35"/>
      <c r="J18" s="33">
        <v>4</v>
      </c>
      <c r="K18" s="34"/>
      <c r="L18" s="40">
        <v>1</v>
      </c>
      <c r="M18" s="35"/>
      <c r="N18" s="33">
        <v>0</v>
      </c>
      <c r="O18" s="34"/>
      <c r="P18" s="40">
        <v>0</v>
      </c>
      <c r="Q18" s="35"/>
      <c r="R18" s="33">
        <v>0</v>
      </c>
      <c r="S18" s="34"/>
      <c r="T18" s="40">
        <v>0</v>
      </c>
      <c r="U18" s="35"/>
      <c r="V18" s="33">
        <v>0</v>
      </c>
      <c r="W18" s="34"/>
      <c r="X18" s="40">
        <v>0</v>
      </c>
      <c r="Y18" s="35"/>
      <c r="Z18" s="33">
        <v>0</v>
      </c>
      <c r="AA18" s="34"/>
      <c r="AB18" s="40">
        <v>0</v>
      </c>
      <c r="AC18" s="35"/>
      <c r="AD18" s="94"/>
      <c r="AE18" s="33">
        <v>7</v>
      </c>
      <c r="AF18" s="41">
        <v>2</v>
      </c>
      <c r="AG18" s="100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</row>
    <row r="19" spans="1:148" ht="21.75" thickTop="1" thickBot="1">
      <c r="B19" s="41">
        <v>10</v>
      </c>
      <c r="C19" s="45" t="s">
        <v>55</v>
      </c>
      <c r="D19" s="42">
        <v>1</v>
      </c>
      <c r="E19" s="32"/>
      <c r="F19" s="33">
        <v>2</v>
      </c>
      <c r="G19" s="34"/>
      <c r="H19" s="40">
        <v>0</v>
      </c>
      <c r="I19" s="35"/>
      <c r="J19" s="33">
        <v>0</v>
      </c>
      <c r="K19" s="34"/>
      <c r="L19" s="40">
        <v>0</v>
      </c>
      <c r="M19" s="35"/>
      <c r="N19" s="33">
        <v>0</v>
      </c>
      <c r="O19" s="34"/>
      <c r="P19" s="40">
        <v>0</v>
      </c>
      <c r="Q19" s="35"/>
      <c r="R19" s="33">
        <v>1</v>
      </c>
      <c r="S19" s="34"/>
      <c r="T19" s="40">
        <v>1</v>
      </c>
      <c r="U19" s="35"/>
      <c r="V19" s="33">
        <v>0</v>
      </c>
      <c r="W19" s="34"/>
      <c r="X19" s="40">
        <v>0</v>
      </c>
      <c r="Y19" s="35"/>
      <c r="Z19" s="33">
        <v>0</v>
      </c>
      <c r="AA19" s="34"/>
      <c r="AB19" s="40">
        <v>0</v>
      </c>
      <c r="AC19" s="35"/>
      <c r="AD19" s="94"/>
      <c r="AE19" s="33">
        <v>3</v>
      </c>
      <c r="AF19" s="41">
        <v>1</v>
      </c>
      <c r="AG19" s="100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</row>
    <row r="20" spans="1:148" ht="33" thickTop="1" thickBot="1">
      <c r="B20" s="42">
        <v>11</v>
      </c>
      <c r="C20" s="44" t="s">
        <v>56</v>
      </c>
      <c r="D20" s="42">
        <v>2</v>
      </c>
      <c r="E20" s="32">
        <v>3.125E-2</v>
      </c>
      <c r="F20" s="33">
        <v>2</v>
      </c>
      <c r="G20" s="34"/>
      <c r="H20" s="40">
        <v>0</v>
      </c>
      <c r="I20" s="35"/>
      <c r="J20" s="33">
        <v>5</v>
      </c>
      <c r="K20" s="34"/>
      <c r="L20" s="40">
        <v>1</v>
      </c>
      <c r="M20" s="35"/>
      <c r="N20" s="33">
        <v>0</v>
      </c>
      <c r="O20" s="34"/>
      <c r="P20" s="40">
        <v>0</v>
      </c>
      <c r="Q20" s="35"/>
      <c r="R20" s="33">
        <v>0</v>
      </c>
      <c r="S20" s="34"/>
      <c r="T20" s="40">
        <v>0</v>
      </c>
      <c r="U20" s="35"/>
      <c r="V20" s="33">
        <v>0</v>
      </c>
      <c r="W20" s="34"/>
      <c r="X20" s="40">
        <v>0</v>
      </c>
      <c r="Y20" s="35"/>
      <c r="Z20" s="33">
        <v>0</v>
      </c>
      <c r="AA20" s="34"/>
      <c r="AB20" s="40">
        <v>0</v>
      </c>
      <c r="AC20" s="35">
        <f>AB20</f>
        <v>0</v>
      </c>
      <c r="AD20" s="94"/>
      <c r="AE20" s="33">
        <v>7</v>
      </c>
      <c r="AF20" s="41">
        <v>1</v>
      </c>
      <c r="AG20" s="100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</row>
    <row r="21" spans="1:148" s="16" customFormat="1" ht="21.75" thickTop="1" thickBot="1">
      <c r="B21" s="63" t="s">
        <v>13</v>
      </c>
      <c r="C21" s="63"/>
      <c r="D21" s="53">
        <f>SUM(D10:D20)</f>
        <v>20</v>
      </c>
      <c r="E21" s="46">
        <f>SUM(E10:E20)</f>
        <v>0.5</v>
      </c>
      <c r="F21" s="51">
        <f>SUM(F10:F20)</f>
        <v>58</v>
      </c>
      <c r="G21" s="46"/>
      <c r="H21" s="54">
        <f>SUM(H10:H20)</f>
        <v>7</v>
      </c>
      <c r="I21" s="47">
        <f>SUM(I10:I20)</f>
        <v>0</v>
      </c>
      <c r="J21" s="52">
        <f>SUM(J10:J20)</f>
        <v>26</v>
      </c>
      <c r="K21" s="46"/>
      <c r="L21" s="54">
        <f>SUM(L10:L20)</f>
        <v>4</v>
      </c>
      <c r="M21" s="48">
        <f>SUM(M10:M20)</f>
        <v>0</v>
      </c>
      <c r="N21" s="52">
        <f>SUM(N10:N20)</f>
        <v>11</v>
      </c>
      <c r="O21" s="46"/>
      <c r="P21" s="54">
        <f>SUM(P10:P20)</f>
        <v>3</v>
      </c>
      <c r="Q21" s="48">
        <f>SUM(Q10:Q20)</f>
        <v>0</v>
      </c>
      <c r="R21" s="52">
        <f>SUM(R10:R20)</f>
        <v>6</v>
      </c>
      <c r="S21" s="46"/>
      <c r="T21" s="54">
        <f>SUM(T10:T20)</f>
        <v>2</v>
      </c>
      <c r="U21" s="49">
        <f>SUM(U10:U20)</f>
        <v>0</v>
      </c>
      <c r="V21" s="52">
        <f>SUM(V10:V20)</f>
        <v>4</v>
      </c>
      <c r="W21" s="46"/>
      <c r="X21" s="54">
        <f>SUM(X10:X20)</f>
        <v>2</v>
      </c>
      <c r="Y21" s="50">
        <f>SUM(Y10:Y20)</f>
        <v>0</v>
      </c>
      <c r="Z21" s="52">
        <f>SUM(Z10:Z20)</f>
        <v>3</v>
      </c>
      <c r="AA21" s="46"/>
      <c r="AB21" s="54">
        <f>SUM(AB10:AB20)</f>
        <v>1</v>
      </c>
      <c r="AC21" s="36">
        <f>SUM(AC10:AC20)</f>
        <v>1</v>
      </c>
      <c r="AD21" s="94"/>
      <c r="AE21" s="42">
        <f>SUM(AE10:AE20)</f>
        <v>108</v>
      </c>
      <c r="AF21" s="55">
        <f>SUM(AF10:AF20)</f>
        <v>27</v>
      </c>
      <c r="AG21" s="100"/>
    </row>
    <row r="22" spans="1:148" s="1" customFormat="1" ht="21" thickTop="1">
      <c r="B22" s="19" t="s">
        <v>22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</row>
    <row r="23" spans="1:148" s="1" customFormat="1">
      <c r="B23" s="19" t="s">
        <v>19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</row>
    <row r="24" spans="1:148" s="7" customFormat="1">
      <c r="B24" s="19" t="s">
        <v>20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</row>
    <row r="25" spans="1:148" s="7" customFormat="1" ht="5.0999999999999996" customHeight="1" thickBot="1"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</row>
    <row r="26" spans="1:148" s="1" customFormat="1" ht="19.5" thickTop="1" thickBot="1">
      <c r="B26" s="64" t="s">
        <v>16</v>
      </c>
      <c r="C26" s="65"/>
      <c r="D26" s="66"/>
      <c r="E26" s="9"/>
      <c r="H26" s="67" t="s">
        <v>42</v>
      </c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9"/>
      <c r="W26" s="8"/>
      <c r="X26" s="8"/>
      <c r="Z26" s="10"/>
      <c r="AA26" s="10"/>
      <c r="AB26" s="10"/>
      <c r="AC26" s="10"/>
      <c r="AD26" s="10"/>
      <c r="AE26" s="10"/>
      <c r="AF26" s="10"/>
      <c r="AG26" s="99"/>
    </row>
    <row r="27" spans="1:148" s="1" customFormat="1" ht="8.25" customHeight="1" thickTop="1" thickBot="1">
      <c r="AB27" s="17"/>
      <c r="AC27" s="17"/>
      <c r="AD27" s="17"/>
      <c r="AE27" s="17"/>
      <c r="AF27" s="17"/>
      <c r="AG27" s="99"/>
    </row>
    <row r="28" spans="1:148" s="1" customFormat="1" ht="19.5" thickTop="1" thickBot="1">
      <c r="B28" s="64" t="s">
        <v>17</v>
      </c>
      <c r="C28" s="65"/>
      <c r="D28" s="66"/>
      <c r="E28" s="2"/>
      <c r="H28" s="95" t="s">
        <v>43</v>
      </c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9"/>
      <c r="W28" s="8"/>
      <c r="X28" s="8"/>
      <c r="Z28" s="70" t="s">
        <v>40</v>
      </c>
      <c r="AA28" s="71"/>
      <c r="AB28" s="71"/>
      <c r="AC28" s="71"/>
      <c r="AD28" s="71"/>
      <c r="AE28" s="71"/>
      <c r="AF28" s="72"/>
      <c r="AG28" s="99"/>
    </row>
    <row r="29" spans="1:148" s="1" customFormat="1" ht="5.45" customHeight="1" thickTop="1" thickBot="1">
      <c r="AG29" s="99"/>
    </row>
    <row r="30" spans="1:148" s="2" customFormat="1" ht="21.75" thickTop="1" thickBot="1">
      <c r="B30" s="64" t="s">
        <v>31</v>
      </c>
      <c r="C30" s="65"/>
      <c r="D30" s="37">
        <v>40</v>
      </c>
      <c r="E30" s="18"/>
      <c r="H30" s="18"/>
      <c r="I30" s="18"/>
      <c r="J30" s="18"/>
      <c r="K30" s="18"/>
      <c r="L30" s="18"/>
      <c r="M30" s="6"/>
      <c r="N30" s="1"/>
      <c r="O30" s="1"/>
      <c r="P30" s="18" t="s">
        <v>21</v>
      </c>
      <c r="Q30" s="18"/>
      <c r="R30" s="18"/>
      <c r="S30" s="18"/>
      <c r="T30" s="18"/>
      <c r="U30" s="18"/>
      <c r="V30" s="18"/>
      <c r="W30" s="18"/>
      <c r="X30" s="18"/>
      <c r="Y30" s="18"/>
      <c r="Z30" s="70" t="s">
        <v>33</v>
      </c>
      <c r="AA30" s="71"/>
      <c r="AB30" s="71"/>
      <c r="AC30" s="71"/>
      <c r="AD30" s="71"/>
      <c r="AE30" s="71"/>
      <c r="AF30" s="72"/>
      <c r="AG30" s="99"/>
    </row>
    <row r="31" spans="1:148" s="2" customFormat="1" ht="9" customHeight="1" thickTop="1" thickBot="1">
      <c r="AG31" s="99"/>
    </row>
    <row r="32" spans="1:148" s="3" customFormat="1" ht="24.75" customHeight="1" thickTop="1" thickBot="1">
      <c r="A32" s="1"/>
      <c r="B32" s="73" t="s">
        <v>18</v>
      </c>
      <c r="C32" s="73" t="s">
        <v>32</v>
      </c>
      <c r="D32" s="88" t="s">
        <v>0</v>
      </c>
      <c r="E32" s="83" t="s">
        <v>1</v>
      </c>
      <c r="F32" s="84" t="s">
        <v>2</v>
      </c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31"/>
      <c r="AE32" s="85" t="s">
        <v>3</v>
      </c>
      <c r="AF32" s="85" t="s">
        <v>15</v>
      </c>
      <c r="AG32" s="99"/>
      <c r="AH32" s="2"/>
      <c r="AI32" s="2"/>
      <c r="AJ32" s="2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</row>
    <row r="33" spans="1:148" s="3" customFormat="1" ht="24" thickTop="1" thickBot="1">
      <c r="A33" s="1"/>
      <c r="B33" s="74"/>
      <c r="C33" s="74"/>
      <c r="D33" s="89"/>
      <c r="E33" s="83"/>
      <c r="F33" s="84" t="s">
        <v>4</v>
      </c>
      <c r="G33" s="84"/>
      <c r="H33" s="84"/>
      <c r="I33" s="84"/>
      <c r="J33" s="84" t="s">
        <v>5</v>
      </c>
      <c r="K33" s="84"/>
      <c r="L33" s="84"/>
      <c r="M33" s="84"/>
      <c r="N33" s="84" t="s">
        <v>6</v>
      </c>
      <c r="O33" s="84"/>
      <c r="P33" s="84"/>
      <c r="Q33" s="84"/>
      <c r="R33" s="84" t="s">
        <v>7</v>
      </c>
      <c r="S33" s="84"/>
      <c r="T33" s="84"/>
      <c r="U33" s="84"/>
      <c r="V33" s="91" t="s">
        <v>8</v>
      </c>
      <c r="W33" s="92"/>
      <c r="X33" s="92"/>
      <c r="Y33" s="93"/>
      <c r="Z33" s="91" t="s">
        <v>9</v>
      </c>
      <c r="AA33" s="92"/>
      <c r="AB33" s="92"/>
      <c r="AC33" s="93"/>
      <c r="AD33" s="31"/>
      <c r="AE33" s="86"/>
      <c r="AF33" s="86"/>
      <c r="AG33" s="99"/>
      <c r="AH33" s="2"/>
      <c r="AI33" s="2"/>
      <c r="AJ33" s="2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</row>
    <row r="34" spans="1:148" s="3" customFormat="1" ht="19.5" thickTop="1" thickBot="1">
      <c r="A34" s="1"/>
      <c r="B34" s="75"/>
      <c r="C34" s="75"/>
      <c r="D34" s="90"/>
      <c r="E34" s="83"/>
      <c r="F34" s="60" t="s">
        <v>10</v>
      </c>
      <c r="G34" s="60" t="s">
        <v>11</v>
      </c>
      <c r="H34" s="39" t="s">
        <v>12</v>
      </c>
      <c r="I34" s="60" t="s">
        <v>14</v>
      </c>
      <c r="J34" s="60" t="s">
        <v>10</v>
      </c>
      <c r="K34" s="60" t="s">
        <v>11</v>
      </c>
      <c r="L34" s="39" t="s">
        <v>12</v>
      </c>
      <c r="M34" s="60" t="s">
        <v>14</v>
      </c>
      <c r="N34" s="60" t="s">
        <v>10</v>
      </c>
      <c r="O34" s="60" t="s">
        <v>11</v>
      </c>
      <c r="P34" s="39" t="s">
        <v>12</v>
      </c>
      <c r="Q34" s="60" t="s">
        <v>14</v>
      </c>
      <c r="R34" s="60" t="s">
        <v>10</v>
      </c>
      <c r="S34" s="60" t="s">
        <v>11</v>
      </c>
      <c r="T34" s="39" t="s">
        <v>12</v>
      </c>
      <c r="U34" s="60" t="s">
        <v>14</v>
      </c>
      <c r="V34" s="60" t="s">
        <v>10</v>
      </c>
      <c r="W34" s="60" t="s">
        <v>11</v>
      </c>
      <c r="X34" s="39" t="s">
        <v>12</v>
      </c>
      <c r="Y34" s="60" t="s">
        <v>14</v>
      </c>
      <c r="Z34" s="60" t="s">
        <v>10</v>
      </c>
      <c r="AA34" s="60" t="s">
        <v>11</v>
      </c>
      <c r="AB34" s="39" t="s">
        <v>12</v>
      </c>
      <c r="AC34" s="60" t="s">
        <v>14</v>
      </c>
      <c r="AD34" s="105"/>
      <c r="AE34" s="87"/>
      <c r="AF34" s="87"/>
      <c r="AG34" s="99"/>
      <c r="AH34" s="2"/>
      <c r="AI34" s="2"/>
      <c r="AJ34" s="2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</row>
    <row r="35" spans="1:148" ht="24.75" customHeight="1" thickTop="1" thickBot="1">
      <c r="B35" s="42">
        <v>12</v>
      </c>
      <c r="C35" s="43" t="s">
        <v>57</v>
      </c>
      <c r="D35" s="42">
        <v>2</v>
      </c>
      <c r="E35" s="32">
        <v>6.25E-2</v>
      </c>
      <c r="F35" s="33">
        <v>5</v>
      </c>
      <c r="G35" s="34"/>
      <c r="H35" s="40">
        <v>1</v>
      </c>
      <c r="I35" s="35"/>
      <c r="J35" s="33">
        <v>4</v>
      </c>
      <c r="K35" s="34"/>
      <c r="L35" s="40">
        <v>0</v>
      </c>
      <c r="M35" s="35"/>
      <c r="N35" s="33">
        <v>1</v>
      </c>
      <c r="O35" s="34"/>
      <c r="P35" s="40">
        <v>0</v>
      </c>
      <c r="Q35" s="35"/>
      <c r="R35" s="33">
        <v>0</v>
      </c>
      <c r="S35" s="34"/>
      <c r="T35" s="40">
        <v>0</v>
      </c>
      <c r="U35" s="35"/>
      <c r="V35" s="33">
        <v>2</v>
      </c>
      <c r="W35" s="34"/>
      <c r="X35" s="40">
        <v>1</v>
      </c>
      <c r="Y35" s="35"/>
      <c r="Z35" s="33">
        <v>0</v>
      </c>
      <c r="AA35" s="34"/>
      <c r="AB35" s="40">
        <v>0</v>
      </c>
      <c r="AC35" s="35">
        <f>AB35</f>
        <v>0</v>
      </c>
      <c r="AD35" s="106"/>
      <c r="AE35" s="33">
        <v>12</v>
      </c>
      <c r="AF35" s="41">
        <v>2</v>
      </c>
      <c r="AG35" s="99"/>
      <c r="AH35" s="2"/>
      <c r="AI35" s="2"/>
      <c r="AJ35" s="2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</row>
    <row r="36" spans="1:148" ht="24.75" customHeight="1" thickTop="1" thickBot="1">
      <c r="B36" s="41">
        <v>13</v>
      </c>
      <c r="C36" s="45" t="s">
        <v>58</v>
      </c>
      <c r="D36" s="42">
        <v>2</v>
      </c>
      <c r="E36" s="32">
        <v>6.25E-2</v>
      </c>
      <c r="F36" s="33">
        <v>2</v>
      </c>
      <c r="G36" s="34"/>
      <c r="H36" s="40">
        <v>0</v>
      </c>
      <c r="I36" s="35"/>
      <c r="J36" s="33">
        <v>2</v>
      </c>
      <c r="K36" s="34"/>
      <c r="L36" s="40">
        <v>1</v>
      </c>
      <c r="M36" s="35"/>
      <c r="N36" s="33">
        <v>2</v>
      </c>
      <c r="O36" s="34"/>
      <c r="P36" s="40">
        <v>1</v>
      </c>
      <c r="Q36" s="35"/>
      <c r="R36" s="33">
        <v>0</v>
      </c>
      <c r="S36" s="34"/>
      <c r="T36" s="40">
        <v>0</v>
      </c>
      <c r="U36" s="35"/>
      <c r="V36" s="33">
        <v>0</v>
      </c>
      <c r="W36" s="34"/>
      <c r="X36" s="40">
        <v>0</v>
      </c>
      <c r="Y36" s="35"/>
      <c r="Z36" s="33">
        <v>0</v>
      </c>
      <c r="AA36" s="34"/>
      <c r="AB36" s="40">
        <v>0</v>
      </c>
      <c r="AC36" s="35"/>
      <c r="AD36" s="106"/>
      <c r="AE36" s="33">
        <v>6</v>
      </c>
      <c r="AF36" s="41">
        <v>1</v>
      </c>
      <c r="AG36" s="99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</row>
    <row r="37" spans="1:148" ht="24.75" customHeight="1" thickTop="1" thickBot="1">
      <c r="B37" s="42">
        <v>14</v>
      </c>
      <c r="C37" s="43" t="s">
        <v>59</v>
      </c>
      <c r="D37" s="42">
        <v>2</v>
      </c>
      <c r="E37" s="32">
        <v>6.25E-2</v>
      </c>
      <c r="F37" s="33">
        <v>6</v>
      </c>
      <c r="G37" s="34"/>
      <c r="H37" s="40">
        <v>0</v>
      </c>
      <c r="I37" s="35"/>
      <c r="J37" s="33">
        <v>4</v>
      </c>
      <c r="K37" s="34"/>
      <c r="L37" s="40">
        <v>1</v>
      </c>
      <c r="M37" s="35"/>
      <c r="N37" s="33">
        <v>1</v>
      </c>
      <c r="O37" s="34"/>
      <c r="P37" s="40">
        <v>0</v>
      </c>
      <c r="Q37" s="35"/>
      <c r="R37" s="33">
        <v>1</v>
      </c>
      <c r="S37" s="34"/>
      <c r="T37" s="40">
        <v>0</v>
      </c>
      <c r="U37" s="35"/>
      <c r="V37" s="33">
        <v>0</v>
      </c>
      <c r="W37" s="34"/>
      <c r="X37" s="40">
        <v>0</v>
      </c>
      <c r="Y37" s="35"/>
      <c r="Z37" s="33">
        <v>2</v>
      </c>
      <c r="AA37" s="34"/>
      <c r="AB37" s="40">
        <v>1</v>
      </c>
      <c r="AC37" s="35"/>
      <c r="AD37" s="106"/>
      <c r="AE37" s="33">
        <v>10</v>
      </c>
      <c r="AF37" s="41">
        <v>1</v>
      </c>
      <c r="AG37" s="99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</row>
    <row r="38" spans="1:148" ht="24.75" customHeight="1" thickTop="1" thickBot="1">
      <c r="B38" s="41">
        <v>15</v>
      </c>
      <c r="C38" s="45" t="s">
        <v>60</v>
      </c>
      <c r="D38" s="42">
        <v>1</v>
      </c>
      <c r="E38" s="32">
        <v>6.25E-2</v>
      </c>
      <c r="F38" s="33">
        <v>3</v>
      </c>
      <c r="G38" s="34"/>
      <c r="H38" s="40">
        <v>1</v>
      </c>
      <c r="I38" s="35"/>
      <c r="J38" s="33">
        <v>1</v>
      </c>
      <c r="K38" s="34"/>
      <c r="L38" s="40">
        <v>1</v>
      </c>
      <c r="M38" s="35"/>
      <c r="N38" s="33">
        <v>1</v>
      </c>
      <c r="O38" s="34"/>
      <c r="P38" s="40">
        <v>1</v>
      </c>
      <c r="Q38" s="35"/>
      <c r="R38" s="33">
        <v>1</v>
      </c>
      <c r="S38" s="34"/>
      <c r="T38" s="40">
        <v>0</v>
      </c>
      <c r="U38" s="35"/>
      <c r="V38" s="33">
        <v>0</v>
      </c>
      <c r="W38" s="34"/>
      <c r="X38" s="40">
        <v>0</v>
      </c>
      <c r="Y38" s="35"/>
      <c r="Z38" s="33">
        <v>0</v>
      </c>
      <c r="AA38" s="34"/>
      <c r="AB38" s="40">
        <v>0</v>
      </c>
      <c r="AC38" s="35"/>
      <c r="AD38" s="106"/>
      <c r="AE38" s="33">
        <v>6</v>
      </c>
      <c r="AF38" s="41">
        <v>1</v>
      </c>
      <c r="AG38" s="99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</row>
    <row r="39" spans="1:148" ht="21.75" thickTop="1" thickBot="1">
      <c r="B39" s="42">
        <v>16</v>
      </c>
      <c r="C39" s="43" t="s">
        <v>61</v>
      </c>
      <c r="D39" s="42">
        <v>2</v>
      </c>
      <c r="E39" s="32">
        <v>6.25E-2</v>
      </c>
      <c r="F39" s="33">
        <v>6</v>
      </c>
      <c r="G39" s="34"/>
      <c r="H39" s="40">
        <v>1</v>
      </c>
      <c r="I39" s="35"/>
      <c r="J39" s="33">
        <v>4</v>
      </c>
      <c r="K39" s="34"/>
      <c r="L39" s="40">
        <v>1</v>
      </c>
      <c r="M39" s="35"/>
      <c r="N39" s="33">
        <v>0</v>
      </c>
      <c r="O39" s="34"/>
      <c r="P39" s="40">
        <v>0</v>
      </c>
      <c r="Q39" s="35"/>
      <c r="R39" s="33">
        <v>0</v>
      </c>
      <c r="S39" s="34"/>
      <c r="T39" s="40">
        <v>0</v>
      </c>
      <c r="U39" s="35"/>
      <c r="V39" s="33">
        <v>0</v>
      </c>
      <c r="W39" s="34"/>
      <c r="X39" s="40">
        <v>0</v>
      </c>
      <c r="Y39" s="35"/>
      <c r="Z39" s="33">
        <v>2</v>
      </c>
      <c r="AA39" s="34"/>
      <c r="AB39" s="40">
        <v>1</v>
      </c>
      <c r="AC39" s="35">
        <f>AB39</f>
        <v>1</v>
      </c>
      <c r="AD39" s="106"/>
      <c r="AE39" s="33">
        <v>12</v>
      </c>
      <c r="AF39" s="41">
        <v>2</v>
      </c>
      <c r="AG39" s="99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</row>
    <row r="40" spans="1:148" ht="21.75" thickTop="1" thickBot="1">
      <c r="B40" s="41">
        <v>17</v>
      </c>
      <c r="C40" s="45" t="s">
        <v>62</v>
      </c>
      <c r="D40" s="42">
        <v>1</v>
      </c>
      <c r="E40" s="32">
        <v>3.125E-2</v>
      </c>
      <c r="F40" s="33">
        <v>5</v>
      </c>
      <c r="G40" s="34"/>
      <c r="H40" s="40">
        <v>1</v>
      </c>
      <c r="I40" s="35"/>
      <c r="J40" s="33">
        <v>2</v>
      </c>
      <c r="K40" s="34"/>
      <c r="L40" s="40">
        <v>1</v>
      </c>
      <c r="M40" s="35"/>
      <c r="N40" s="33">
        <v>1</v>
      </c>
      <c r="O40" s="34"/>
      <c r="P40" s="40">
        <v>0</v>
      </c>
      <c r="Q40" s="35"/>
      <c r="R40" s="33">
        <v>1</v>
      </c>
      <c r="S40" s="34"/>
      <c r="T40" s="40">
        <v>1</v>
      </c>
      <c r="U40" s="35"/>
      <c r="V40" s="33">
        <v>1</v>
      </c>
      <c r="W40" s="34"/>
      <c r="X40" s="40">
        <v>0</v>
      </c>
      <c r="Y40" s="35"/>
      <c r="Z40" s="33">
        <v>1</v>
      </c>
      <c r="AA40" s="34"/>
      <c r="AB40" s="40">
        <v>0</v>
      </c>
      <c r="AC40" s="35">
        <f>AB40</f>
        <v>0</v>
      </c>
      <c r="AD40" s="106"/>
      <c r="AE40" s="33">
        <v>11</v>
      </c>
      <c r="AF40" s="41">
        <v>1</v>
      </c>
      <c r="AG40" s="99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</row>
    <row r="41" spans="1:148" ht="21.75" thickTop="1" thickBot="1">
      <c r="B41" s="41">
        <v>18</v>
      </c>
      <c r="C41" s="43" t="s">
        <v>63</v>
      </c>
      <c r="D41" s="42">
        <v>1</v>
      </c>
      <c r="E41" s="32"/>
      <c r="F41" s="33">
        <v>2</v>
      </c>
      <c r="G41" s="34"/>
      <c r="H41" s="40">
        <v>0</v>
      </c>
      <c r="I41" s="35"/>
      <c r="J41" s="33">
        <v>1</v>
      </c>
      <c r="K41" s="34"/>
      <c r="L41" s="40">
        <v>0</v>
      </c>
      <c r="M41" s="35"/>
      <c r="N41" s="33">
        <v>0</v>
      </c>
      <c r="O41" s="34"/>
      <c r="P41" s="40">
        <v>0</v>
      </c>
      <c r="Q41" s="35"/>
      <c r="R41" s="33">
        <v>1</v>
      </c>
      <c r="S41" s="34"/>
      <c r="T41" s="40">
        <v>1</v>
      </c>
      <c r="U41" s="35"/>
      <c r="V41" s="33">
        <v>1</v>
      </c>
      <c r="W41" s="34"/>
      <c r="X41" s="40">
        <v>1</v>
      </c>
      <c r="Y41" s="35"/>
      <c r="Z41" s="33">
        <v>0</v>
      </c>
      <c r="AA41" s="34"/>
      <c r="AB41" s="40">
        <v>0</v>
      </c>
      <c r="AC41" s="35"/>
      <c r="AD41" s="106"/>
      <c r="AE41" s="33">
        <v>5</v>
      </c>
      <c r="AF41" s="41">
        <v>1</v>
      </c>
      <c r="AG41" s="99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</row>
    <row r="42" spans="1:148" ht="21.75" thickTop="1" thickBot="1">
      <c r="B42" s="41">
        <v>19</v>
      </c>
      <c r="C42" s="45" t="s">
        <v>64</v>
      </c>
      <c r="D42" s="42">
        <v>1</v>
      </c>
      <c r="E42" s="32"/>
      <c r="F42" s="33">
        <v>3</v>
      </c>
      <c r="G42" s="34"/>
      <c r="H42" s="40">
        <v>1</v>
      </c>
      <c r="I42" s="35"/>
      <c r="J42" s="33">
        <v>0</v>
      </c>
      <c r="K42" s="34"/>
      <c r="L42" s="40">
        <v>0</v>
      </c>
      <c r="M42" s="35"/>
      <c r="N42" s="33">
        <v>2</v>
      </c>
      <c r="O42" s="34"/>
      <c r="P42" s="40">
        <v>1</v>
      </c>
      <c r="Q42" s="35"/>
      <c r="R42" s="33">
        <v>2</v>
      </c>
      <c r="S42" s="34"/>
      <c r="T42" s="40">
        <v>0</v>
      </c>
      <c r="U42" s="35"/>
      <c r="V42" s="33">
        <v>0</v>
      </c>
      <c r="W42" s="34"/>
      <c r="X42" s="40">
        <v>0</v>
      </c>
      <c r="Y42" s="35"/>
      <c r="Z42" s="33">
        <v>0</v>
      </c>
      <c r="AA42" s="34"/>
      <c r="AB42" s="40">
        <v>0</v>
      </c>
      <c r="AC42" s="35"/>
      <c r="AD42" s="106"/>
      <c r="AE42" s="33">
        <v>7</v>
      </c>
      <c r="AF42" s="41">
        <v>2</v>
      </c>
      <c r="AG42" s="99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</row>
    <row r="43" spans="1:148" ht="21.75" thickTop="1" thickBot="1">
      <c r="B43" s="41">
        <v>20</v>
      </c>
      <c r="C43" s="43" t="s">
        <v>65</v>
      </c>
      <c r="D43" s="42">
        <v>1</v>
      </c>
      <c r="E43" s="32"/>
      <c r="F43" s="33">
        <v>4</v>
      </c>
      <c r="G43" s="34">
        <v>0.55555555555555558</v>
      </c>
      <c r="H43" s="40">
        <v>1</v>
      </c>
      <c r="I43" s="35"/>
      <c r="J43" s="33">
        <v>2</v>
      </c>
      <c r="K43" s="34">
        <v>0.1111111111111111</v>
      </c>
      <c r="L43" s="40">
        <v>1</v>
      </c>
      <c r="M43" s="35"/>
      <c r="N43" s="33">
        <v>3</v>
      </c>
      <c r="O43" s="34">
        <v>0.16666666666666666</v>
      </c>
      <c r="P43" s="40">
        <v>0</v>
      </c>
      <c r="Q43" s="35"/>
      <c r="R43" s="33">
        <v>1</v>
      </c>
      <c r="S43" s="34">
        <v>5.5555555555555552E-2</v>
      </c>
      <c r="T43" s="40">
        <v>0</v>
      </c>
      <c r="U43" s="35"/>
      <c r="V43" s="33">
        <v>1</v>
      </c>
      <c r="W43" s="34">
        <v>5.5555555555555552E-2</v>
      </c>
      <c r="X43" s="40">
        <v>0</v>
      </c>
      <c r="Y43" s="35"/>
      <c r="Z43" s="33">
        <v>1</v>
      </c>
      <c r="AA43" s="34">
        <v>5.5555555555555552E-2</v>
      </c>
      <c r="AB43" s="40">
        <v>0</v>
      </c>
      <c r="AC43" s="35"/>
      <c r="AD43" s="106"/>
      <c r="AE43" s="33">
        <v>12</v>
      </c>
      <c r="AF43" s="41">
        <v>1</v>
      </c>
      <c r="AG43" s="99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</row>
    <row r="44" spans="1:148" ht="21.75" thickTop="1" thickBot="1">
      <c r="B44" s="41">
        <v>21</v>
      </c>
      <c r="C44" s="45" t="s">
        <v>66</v>
      </c>
      <c r="D44" s="42">
        <v>1</v>
      </c>
      <c r="E44" s="32"/>
      <c r="F44" s="33">
        <v>5</v>
      </c>
      <c r="G44" s="34"/>
      <c r="H44" s="40">
        <v>1</v>
      </c>
      <c r="I44" s="35"/>
      <c r="J44" s="33">
        <v>2</v>
      </c>
      <c r="K44" s="34"/>
      <c r="L44" s="40">
        <v>0</v>
      </c>
      <c r="M44" s="35"/>
      <c r="N44" s="33">
        <v>2</v>
      </c>
      <c r="O44" s="34"/>
      <c r="P44" s="40">
        <v>0</v>
      </c>
      <c r="Q44" s="35"/>
      <c r="R44" s="33">
        <v>1</v>
      </c>
      <c r="S44" s="34"/>
      <c r="T44" s="40">
        <v>0</v>
      </c>
      <c r="U44" s="35"/>
      <c r="V44" s="33">
        <v>0</v>
      </c>
      <c r="W44" s="34"/>
      <c r="X44" s="40">
        <v>0</v>
      </c>
      <c r="Y44" s="35"/>
      <c r="Z44" s="33">
        <v>1</v>
      </c>
      <c r="AA44" s="34"/>
      <c r="AB44" s="40">
        <v>0</v>
      </c>
      <c r="AC44" s="35"/>
      <c r="AD44" s="106"/>
      <c r="AE44" s="33">
        <v>11</v>
      </c>
      <c r="AF44" s="41">
        <v>1</v>
      </c>
      <c r="AG44" s="99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</row>
    <row r="45" spans="1:148" s="16" customFormat="1" ht="21.75" thickTop="1" thickBot="1">
      <c r="B45" s="63" t="s">
        <v>13</v>
      </c>
      <c r="C45" s="63"/>
      <c r="D45" s="53">
        <f>SUM(D35:D44)</f>
        <v>14</v>
      </c>
      <c r="E45" s="46">
        <f>SUM(E35:E43)</f>
        <v>0.34375</v>
      </c>
      <c r="F45" s="51">
        <f>SUM(F35:F44)</f>
        <v>41</v>
      </c>
      <c r="G45" s="46"/>
      <c r="H45" s="54">
        <f>SUM(H35:H44)</f>
        <v>7</v>
      </c>
      <c r="I45" s="47">
        <f>SUM(I35:I43)</f>
        <v>0</v>
      </c>
      <c r="J45" s="52">
        <f>SUM(J35:J44)</f>
        <v>22</v>
      </c>
      <c r="K45" s="46"/>
      <c r="L45" s="54">
        <f>SUM(L35:L44)</f>
        <v>6</v>
      </c>
      <c r="M45" s="48">
        <f>SUM(M35:M43)</f>
        <v>0</v>
      </c>
      <c r="N45" s="52">
        <f>SUM(N35:N44)</f>
        <v>13</v>
      </c>
      <c r="O45" s="46"/>
      <c r="P45" s="54">
        <f>SUM(P35:P44)</f>
        <v>3</v>
      </c>
      <c r="Q45" s="48">
        <f>SUM(Q35:Q43)</f>
        <v>0</v>
      </c>
      <c r="R45" s="52">
        <f>SUM(R35:R44)</f>
        <v>8</v>
      </c>
      <c r="S45" s="46"/>
      <c r="T45" s="54">
        <f>SUM(T35:T44)</f>
        <v>2</v>
      </c>
      <c r="U45" s="49">
        <f>SUM(U35:U43)</f>
        <v>0</v>
      </c>
      <c r="V45" s="52">
        <f>SUM(V35:V44)</f>
        <v>5</v>
      </c>
      <c r="W45" s="46"/>
      <c r="X45" s="54">
        <f>SUM(X35:X44)</f>
        <v>2</v>
      </c>
      <c r="Y45" s="50">
        <f>SUM(Y35:Y43)</f>
        <v>0</v>
      </c>
      <c r="Z45" s="52">
        <f>SUM(Z35:Z44)</f>
        <v>7</v>
      </c>
      <c r="AA45" s="46"/>
      <c r="AB45" s="54">
        <f>SUM(AB35:AB44)</f>
        <v>2</v>
      </c>
      <c r="AC45" s="36">
        <f>SUM(AC35:AC43)</f>
        <v>1</v>
      </c>
      <c r="AD45" s="107"/>
      <c r="AE45" s="42">
        <f>SUM(AE35:AE44)</f>
        <v>92</v>
      </c>
      <c r="AF45" s="55">
        <f>SUM(AF35:AF44)</f>
        <v>13</v>
      </c>
      <c r="AG45" s="99"/>
    </row>
    <row r="46" spans="1:148" s="1" customFormat="1" ht="21" thickTop="1">
      <c r="B46" s="19" t="s">
        <v>22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</row>
    <row r="47" spans="1:148" s="1" customFormat="1">
      <c r="B47" s="19" t="s">
        <v>19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</row>
    <row r="48" spans="1:148" s="7" customFormat="1">
      <c r="B48" s="19" t="s">
        <v>20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</row>
    <row r="49" spans="2:33" s="7" customFormat="1" ht="18.75" thickBot="1"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</row>
    <row r="50" spans="2:33" s="1" customFormat="1" ht="19.5" thickTop="1" thickBot="1">
      <c r="B50" s="64" t="s">
        <v>16</v>
      </c>
      <c r="C50" s="65"/>
      <c r="D50" s="66"/>
      <c r="E50" s="9"/>
      <c r="H50" s="67" t="s">
        <v>42</v>
      </c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9"/>
      <c r="W50" s="8"/>
      <c r="X50" s="8"/>
      <c r="Z50" s="10"/>
      <c r="AA50" s="10"/>
      <c r="AB50" s="10"/>
      <c r="AC50" s="10"/>
      <c r="AD50" s="10"/>
      <c r="AE50" s="10"/>
      <c r="AF50" s="10"/>
      <c r="AG50" s="19"/>
    </row>
    <row r="51" spans="2:33" s="1" customFormat="1" ht="8.25" customHeight="1" thickTop="1" thickBot="1">
      <c r="AB51" s="17"/>
      <c r="AC51" s="17"/>
      <c r="AD51" s="17"/>
      <c r="AE51" s="17"/>
      <c r="AF51" s="17"/>
      <c r="AG51" s="19"/>
    </row>
    <row r="52" spans="2:33" s="1" customFormat="1" ht="19.5" thickTop="1" thickBot="1">
      <c r="B52" s="64" t="s">
        <v>17</v>
      </c>
      <c r="C52" s="65"/>
      <c r="D52" s="66"/>
      <c r="E52" s="2"/>
      <c r="H52" s="95" t="s">
        <v>43</v>
      </c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9"/>
      <c r="W52" s="8"/>
      <c r="X52" s="8"/>
      <c r="Z52" s="96" t="s">
        <v>40</v>
      </c>
      <c r="AA52" s="97"/>
      <c r="AB52" s="97"/>
      <c r="AC52" s="97"/>
      <c r="AD52" s="97"/>
      <c r="AE52" s="97"/>
      <c r="AF52" s="98"/>
      <c r="AG52" s="19"/>
    </row>
    <row r="53" spans="2:33" s="1" customFormat="1" ht="5.45" customHeight="1" thickTop="1" thickBot="1">
      <c r="AG53" s="19"/>
    </row>
    <row r="54" spans="2:33" s="2" customFormat="1" ht="21.75" thickTop="1" thickBot="1">
      <c r="B54" s="64" t="s">
        <v>31</v>
      </c>
      <c r="C54" s="65"/>
      <c r="D54" s="37">
        <v>40</v>
      </c>
      <c r="E54" s="18"/>
      <c r="H54" s="18"/>
      <c r="I54" s="18"/>
      <c r="J54" s="18"/>
      <c r="K54" s="18"/>
      <c r="L54" s="18"/>
      <c r="M54" s="6"/>
      <c r="N54" s="1"/>
      <c r="O54" s="1"/>
      <c r="P54" s="18" t="s">
        <v>21</v>
      </c>
      <c r="Q54" s="18"/>
      <c r="R54" s="18"/>
      <c r="S54" s="18"/>
      <c r="T54" s="18"/>
      <c r="U54" s="18"/>
      <c r="V54" s="18"/>
      <c r="W54" s="18"/>
      <c r="X54" s="18"/>
      <c r="Y54" s="18"/>
      <c r="Z54" s="70" t="s">
        <v>34</v>
      </c>
      <c r="AA54" s="71"/>
      <c r="AB54" s="71"/>
      <c r="AC54" s="71"/>
      <c r="AD54" s="71"/>
      <c r="AE54" s="71"/>
      <c r="AF54" s="72"/>
      <c r="AG54" s="19"/>
    </row>
    <row r="55" spans="2:33" s="2" customFormat="1" ht="9" customHeight="1" thickTop="1">
      <c r="AG55" s="19"/>
    </row>
    <row r="56" spans="2:33" s="7" customFormat="1" ht="9" customHeight="1" thickBot="1"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</row>
    <row r="57" spans="2:33" s="7" customFormat="1" ht="24.75" customHeight="1" thickTop="1" thickBot="1">
      <c r="B57" s="76" t="s">
        <v>44</v>
      </c>
      <c r="C57" s="77"/>
      <c r="D57" s="88" t="s">
        <v>0</v>
      </c>
      <c r="E57" s="83" t="s">
        <v>1</v>
      </c>
      <c r="F57" s="84" t="s">
        <v>2</v>
      </c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21"/>
      <c r="AE57" s="88" t="s">
        <v>3</v>
      </c>
      <c r="AF57" s="88" t="s">
        <v>15</v>
      </c>
      <c r="AG57" s="5"/>
    </row>
    <row r="58" spans="2:33" s="1" customFormat="1" ht="24.75" customHeight="1" thickTop="1" thickBot="1">
      <c r="B58" s="78"/>
      <c r="C58" s="79"/>
      <c r="D58" s="89"/>
      <c r="E58" s="83"/>
      <c r="F58" s="84" t="s">
        <v>4</v>
      </c>
      <c r="G58" s="84"/>
      <c r="H58" s="84"/>
      <c r="I58" s="84"/>
      <c r="J58" s="84" t="s">
        <v>5</v>
      </c>
      <c r="K58" s="84"/>
      <c r="L58" s="84"/>
      <c r="M58" s="84"/>
      <c r="N58" s="84" t="s">
        <v>6</v>
      </c>
      <c r="O58" s="84"/>
      <c r="P58" s="84"/>
      <c r="Q58" s="84"/>
      <c r="R58" s="84" t="s">
        <v>7</v>
      </c>
      <c r="S58" s="84"/>
      <c r="T58" s="84"/>
      <c r="U58" s="84"/>
      <c r="V58" s="91" t="s">
        <v>8</v>
      </c>
      <c r="W58" s="92"/>
      <c r="X58" s="92"/>
      <c r="Y58" s="93"/>
      <c r="Z58" s="91" t="s">
        <v>9</v>
      </c>
      <c r="AA58" s="92"/>
      <c r="AB58" s="92"/>
      <c r="AC58" s="93"/>
      <c r="AD58" s="20"/>
      <c r="AE58" s="89"/>
      <c r="AF58" s="89"/>
      <c r="AG58" s="2"/>
    </row>
    <row r="59" spans="2:33" s="1" customFormat="1" ht="24.75" customHeight="1" thickTop="1" thickBot="1">
      <c r="B59" s="78"/>
      <c r="C59" s="79"/>
      <c r="D59" s="90"/>
      <c r="E59" s="83"/>
      <c r="F59" s="38" t="s">
        <v>10</v>
      </c>
      <c r="G59" s="38" t="s">
        <v>11</v>
      </c>
      <c r="H59" s="39" t="s">
        <v>12</v>
      </c>
      <c r="I59" s="38" t="s">
        <v>14</v>
      </c>
      <c r="J59" s="38" t="s">
        <v>10</v>
      </c>
      <c r="K59" s="38" t="s">
        <v>11</v>
      </c>
      <c r="L59" s="39" t="s">
        <v>12</v>
      </c>
      <c r="M59" s="38" t="s">
        <v>14</v>
      </c>
      <c r="N59" s="38" t="s">
        <v>10</v>
      </c>
      <c r="O59" s="38" t="s">
        <v>11</v>
      </c>
      <c r="P59" s="39" t="s">
        <v>12</v>
      </c>
      <c r="Q59" s="38" t="s">
        <v>14</v>
      </c>
      <c r="R59" s="38" t="s">
        <v>10</v>
      </c>
      <c r="S59" s="38" t="s">
        <v>11</v>
      </c>
      <c r="T59" s="39" t="s">
        <v>12</v>
      </c>
      <c r="U59" s="38" t="s">
        <v>14</v>
      </c>
      <c r="V59" s="38" t="s">
        <v>10</v>
      </c>
      <c r="W59" s="38" t="s">
        <v>11</v>
      </c>
      <c r="X59" s="39" t="s">
        <v>12</v>
      </c>
      <c r="Y59" s="38" t="s">
        <v>14</v>
      </c>
      <c r="Z59" s="38" t="s">
        <v>10</v>
      </c>
      <c r="AA59" s="38" t="s">
        <v>11</v>
      </c>
      <c r="AB59" s="39" t="s">
        <v>12</v>
      </c>
      <c r="AC59" s="38" t="s">
        <v>14</v>
      </c>
      <c r="AD59" s="20"/>
      <c r="AE59" s="90"/>
      <c r="AF59" s="90"/>
      <c r="AG59" s="2"/>
    </row>
    <row r="60" spans="2:33" s="1" customFormat="1" ht="24.75" customHeight="1" thickTop="1" thickBot="1">
      <c r="B60" s="80"/>
      <c r="C60" s="81"/>
      <c r="D60" s="57">
        <f>D21+D45</f>
        <v>34</v>
      </c>
      <c r="E60" s="22" t="e">
        <f>E21+E40+#REF!</f>
        <v>#REF!</v>
      </c>
      <c r="F60" s="56">
        <f>F$21+F$45</f>
        <v>99</v>
      </c>
      <c r="G60" s="24">
        <f>G$21+G$40</f>
        <v>0</v>
      </c>
      <c r="H60" s="58">
        <f>H$21+H$45</f>
        <v>14</v>
      </c>
      <c r="I60" s="24">
        <f>I$21+I$40</f>
        <v>0</v>
      </c>
      <c r="J60" s="56">
        <f>J$21+J$45</f>
        <v>48</v>
      </c>
      <c r="K60" s="24">
        <f>K$21+K$40</f>
        <v>0</v>
      </c>
      <c r="L60" s="58">
        <f>L$21+L$45</f>
        <v>10</v>
      </c>
      <c r="M60" s="24">
        <f>M$21+M$40</f>
        <v>0</v>
      </c>
      <c r="N60" s="56">
        <f>N$21+N$45</f>
        <v>24</v>
      </c>
      <c r="O60" s="24">
        <f>O$21+O$40</f>
        <v>0</v>
      </c>
      <c r="P60" s="58">
        <f>P$21+P$45</f>
        <v>6</v>
      </c>
      <c r="Q60" s="24">
        <f>Q$21+Q$40</f>
        <v>0</v>
      </c>
      <c r="R60" s="56">
        <f>R$21+R$45</f>
        <v>14</v>
      </c>
      <c r="S60" s="24">
        <f>S$21+S$40</f>
        <v>0</v>
      </c>
      <c r="T60" s="58">
        <f>T$21+T$45</f>
        <v>4</v>
      </c>
      <c r="U60" s="24">
        <f>U$21+U$40</f>
        <v>0</v>
      </c>
      <c r="V60" s="56">
        <f>V$21+V$45</f>
        <v>9</v>
      </c>
      <c r="W60" s="24">
        <f>W$21+W$40</f>
        <v>0</v>
      </c>
      <c r="X60" s="58">
        <f>X$21+X$45</f>
        <v>4</v>
      </c>
      <c r="Y60" s="24">
        <f>Y$21+Y$40</f>
        <v>0</v>
      </c>
      <c r="Z60" s="56">
        <f>Z$21+Z$45</f>
        <v>10</v>
      </c>
      <c r="AA60" s="24">
        <f>AA$21+AA$40</f>
        <v>0</v>
      </c>
      <c r="AB60" s="58">
        <f>AB$21+AB$45</f>
        <v>3</v>
      </c>
      <c r="AC60" s="24">
        <f>AC$21+AC$40</f>
        <v>1</v>
      </c>
      <c r="AD60" s="24">
        <f>AD$21+AD$40</f>
        <v>0</v>
      </c>
      <c r="AE60" s="56">
        <f>AE$21+AE$45</f>
        <v>200</v>
      </c>
      <c r="AF60" s="59">
        <f>AF$21+AF$45</f>
        <v>40</v>
      </c>
      <c r="AG60" s="2"/>
    </row>
    <row r="61" spans="2:33" s="1" customFormat="1" ht="18.75" thickBo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2:33" s="1" customFormat="1" ht="22.5" customHeight="1" thickBot="1">
      <c r="B62" s="76" t="s">
        <v>45</v>
      </c>
      <c r="C62" s="108"/>
      <c r="D62" s="118" t="s">
        <v>0</v>
      </c>
      <c r="E62" s="121" t="s">
        <v>1</v>
      </c>
      <c r="F62" s="124" t="s">
        <v>23</v>
      </c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21"/>
      <c r="AE62" s="82" t="s">
        <v>27</v>
      </c>
      <c r="AF62" s="82"/>
      <c r="AG62" s="2"/>
    </row>
    <row r="63" spans="2:33" s="1" customFormat="1" ht="18.75" thickBot="1">
      <c r="B63" s="109"/>
      <c r="C63" s="110"/>
      <c r="D63" s="119"/>
      <c r="E63" s="122"/>
      <c r="F63" s="113" t="s">
        <v>24</v>
      </c>
      <c r="G63" s="114"/>
      <c r="H63" s="114"/>
      <c r="I63" s="114"/>
      <c r="J63" s="114"/>
      <c r="K63" s="114"/>
      <c r="L63" s="114"/>
      <c r="M63" s="115"/>
      <c r="N63" s="113" t="s">
        <v>25</v>
      </c>
      <c r="O63" s="114"/>
      <c r="P63" s="114"/>
      <c r="Q63" s="114"/>
      <c r="R63" s="114"/>
      <c r="S63" s="114"/>
      <c r="T63" s="114"/>
      <c r="U63" s="115"/>
      <c r="V63" s="113" t="s">
        <v>35</v>
      </c>
      <c r="W63" s="114"/>
      <c r="X63" s="114"/>
      <c r="Y63" s="114"/>
      <c r="Z63" s="114"/>
      <c r="AA63" s="114"/>
      <c r="AB63" s="114"/>
      <c r="AC63" s="115"/>
      <c r="AD63" s="27"/>
      <c r="AE63" s="28" t="s">
        <v>28</v>
      </c>
      <c r="AF63" s="26" t="s">
        <v>29</v>
      </c>
      <c r="AG63" s="2"/>
    </row>
    <row r="64" spans="2:33" s="1" customFormat="1" ht="18.75" thickBot="1">
      <c r="B64" s="109"/>
      <c r="C64" s="110"/>
      <c r="D64" s="120"/>
      <c r="E64" s="123"/>
      <c r="F64" s="102" t="s">
        <v>36</v>
      </c>
      <c r="G64" s="103"/>
      <c r="H64" s="103"/>
      <c r="I64" s="103"/>
      <c r="J64" s="103"/>
      <c r="K64" s="103"/>
      <c r="L64" s="103"/>
      <c r="M64" s="104"/>
      <c r="N64" s="102" t="s">
        <v>37</v>
      </c>
      <c r="O64" s="103"/>
      <c r="P64" s="103"/>
      <c r="Q64" s="103"/>
      <c r="R64" s="103"/>
      <c r="S64" s="103"/>
      <c r="T64" s="103"/>
      <c r="U64" s="104"/>
      <c r="V64" s="102" t="s">
        <v>35</v>
      </c>
      <c r="W64" s="103"/>
      <c r="X64" s="103"/>
      <c r="Y64" s="103"/>
      <c r="Z64" s="103"/>
      <c r="AA64" s="103"/>
      <c r="AB64" s="103"/>
      <c r="AC64" s="104"/>
      <c r="AD64" s="20"/>
      <c r="AE64" s="29">
        <f>AE60</f>
        <v>200</v>
      </c>
      <c r="AF64" s="30">
        <f>AF60</f>
        <v>40</v>
      </c>
      <c r="AG64" s="2"/>
    </row>
    <row r="65" spans="2:33" s="1" customFormat="1" ht="21" thickBot="1">
      <c r="B65" s="111"/>
      <c r="C65" s="112"/>
      <c r="D65" s="23" t="s">
        <v>26</v>
      </c>
      <c r="E65" s="22" t="e">
        <f>E27+E57+#REF!</f>
        <v>#VALUE!</v>
      </c>
      <c r="F65" s="116" t="s">
        <v>38</v>
      </c>
      <c r="G65" s="117"/>
      <c r="H65" s="117"/>
      <c r="I65" s="117"/>
      <c r="J65" s="117"/>
      <c r="K65" s="117"/>
      <c r="L65" s="117"/>
      <c r="M65" s="25"/>
      <c r="N65" s="116" t="s">
        <v>39</v>
      </c>
      <c r="O65" s="127"/>
      <c r="P65" s="127"/>
      <c r="Q65" s="127"/>
      <c r="R65" s="127"/>
      <c r="S65" s="127"/>
      <c r="T65" s="127"/>
      <c r="U65" s="25"/>
      <c r="V65" s="116" t="s">
        <v>35</v>
      </c>
      <c r="W65" s="117"/>
      <c r="X65" s="117"/>
      <c r="Y65" s="117"/>
      <c r="Z65" s="117"/>
      <c r="AA65" s="117"/>
      <c r="AB65" s="117"/>
      <c r="AC65" s="126"/>
      <c r="AD65" s="24">
        <f>AD$21+AD$40</f>
        <v>0</v>
      </c>
      <c r="AE65" s="61">
        <v>10</v>
      </c>
      <c r="AF65" s="62"/>
      <c r="AG65" s="2"/>
    </row>
    <row r="66" spans="2:33" s="1" customForma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s="1" customForma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s="1" customForma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s="1" customForma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s="1" customForma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s="1" customForma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s="1" customForma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s="1" customForma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s="1" customForma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:33" s="1" customForma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2:33" s="1" customForma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2:33" s="1" customForma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2:33" s="1" customForma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2:33" s="1" customForma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2:33" s="1" customForma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3:33" s="1" customForma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3:33" s="1" customForma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3:33" s="1" customForma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3:33" s="1" customForma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3:33" s="1" customForma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3:33" s="1" customForma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3:33" s="1" customForma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3:33" s="1" customForma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3:33" s="1" customForma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3:33" s="1" customForma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3:33" s="1" customForma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3:33" s="1" customForma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3:33" s="1" customForma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3:33" s="1" customForma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3:33" s="1" customForma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3:33" s="1" customForma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3:33" s="1" customForma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3:33" s="1" customForma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3:33" s="1" customForma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3:33" s="1" customForma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3:33" s="1" customForma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3:33" s="1" customForma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3:33" s="1" customForma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1" customForma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1" customForma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3:33" s="1" customForma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3:33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3:33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s="1" customFormat="1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s="1" customFormat="1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 s="1" customFormat="1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 s="1" customFormat="1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 s="1" customFormat="1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 s="1" customFormat="1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 s="1" customFormat="1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 s="1" customFormat="1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 s="1" customFormat="1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 s="1" customFormat="1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 s="1" customFormat="1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 s="1" customFormat="1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 s="1" customFormat="1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 s="1" customFormat="1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 s="1" customFormat="1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 s="1" customFormat="1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 s="1" customFormat="1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 s="1" customFormat="1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 s="1" customFormat="1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 s="1" customFormat="1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 s="1" customFormat="1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 s="1" customFormat="1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 s="1" customFormat="1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 s="1" customFormat="1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 s="1" customFormat="1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  <row r="2533" spans="3:33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</row>
    <row r="2534" spans="3:33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</row>
    <row r="2535" spans="3:33"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</row>
    <row r="2536" spans="3:33"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</row>
    <row r="2537" spans="3:33"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</row>
    <row r="2538" spans="3:33"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</row>
    <row r="2539" spans="3:33"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</row>
    <row r="2540" spans="3:33"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</row>
    <row r="2541" spans="3:33"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</row>
    <row r="2542" spans="3:33"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  <c r="AF2542" s="2"/>
      <c r="AG2542" s="2"/>
    </row>
    <row r="2543" spans="3:33"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  <c r="AB2543" s="2"/>
      <c r="AC2543" s="2"/>
      <c r="AD2543" s="2"/>
      <c r="AE2543" s="2"/>
      <c r="AF2543" s="2"/>
      <c r="AG2543" s="2"/>
    </row>
    <row r="2544" spans="3:33"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  <c r="AE2544" s="2"/>
      <c r="AF2544" s="2"/>
      <c r="AG2544" s="2"/>
    </row>
    <row r="2545" spans="3:33"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"/>
      <c r="AA2545" s="2"/>
      <c r="AB2545" s="2"/>
      <c r="AC2545" s="2"/>
      <c r="AD2545" s="2"/>
      <c r="AE2545" s="2"/>
      <c r="AF2545" s="2"/>
      <c r="AG2545" s="2"/>
    </row>
    <row r="2546" spans="3:33"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2"/>
      <c r="Y2546" s="2"/>
      <c r="Z2546" s="2"/>
      <c r="AA2546" s="2"/>
      <c r="AB2546" s="2"/>
      <c r="AC2546" s="2"/>
      <c r="AD2546" s="2"/>
      <c r="AE2546" s="2"/>
      <c r="AF2546" s="2"/>
      <c r="AG2546" s="2"/>
    </row>
    <row r="2547" spans="3:33"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  <c r="W2547" s="2"/>
      <c r="X2547" s="2"/>
      <c r="Y2547" s="2"/>
      <c r="Z2547" s="2"/>
      <c r="AA2547" s="2"/>
      <c r="AB2547" s="2"/>
      <c r="AC2547" s="2"/>
      <c r="AD2547" s="2"/>
      <c r="AE2547" s="2"/>
      <c r="AF2547" s="2"/>
      <c r="AG2547" s="2"/>
    </row>
    <row r="2548" spans="3:33"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2"/>
      <c r="W2548" s="2"/>
      <c r="X2548" s="2"/>
      <c r="Y2548" s="2"/>
      <c r="Z2548" s="2"/>
      <c r="AA2548" s="2"/>
      <c r="AB2548" s="2"/>
      <c r="AC2548" s="2"/>
      <c r="AD2548" s="2"/>
      <c r="AE2548" s="2"/>
      <c r="AF2548" s="2"/>
      <c r="AG2548" s="2"/>
    </row>
    <row r="2549" spans="3:33"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2"/>
      <c r="R2549" s="2"/>
      <c r="S2549" s="2"/>
      <c r="T2549" s="2"/>
      <c r="U2549" s="2"/>
      <c r="V2549" s="2"/>
      <c r="W2549" s="2"/>
      <c r="X2549" s="2"/>
      <c r="Y2549" s="2"/>
      <c r="Z2549" s="2"/>
      <c r="AA2549" s="2"/>
      <c r="AB2549" s="2"/>
      <c r="AC2549" s="2"/>
      <c r="AD2549" s="2"/>
      <c r="AE2549" s="2"/>
      <c r="AF2549" s="2"/>
      <c r="AG2549" s="2"/>
    </row>
    <row r="2550" spans="3:33">
      <c r="C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  <c r="O2550" s="2"/>
      <c r="P2550" s="2"/>
      <c r="Q2550" s="2"/>
      <c r="R2550" s="2"/>
      <c r="S2550" s="2"/>
      <c r="T2550" s="2"/>
      <c r="U2550" s="2"/>
      <c r="V2550" s="2"/>
      <c r="W2550" s="2"/>
      <c r="X2550" s="2"/>
      <c r="Y2550" s="2"/>
      <c r="Z2550" s="2"/>
      <c r="AA2550" s="2"/>
      <c r="AB2550" s="2"/>
      <c r="AC2550" s="2"/>
      <c r="AD2550" s="2"/>
      <c r="AE2550" s="2"/>
      <c r="AF2550" s="2"/>
      <c r="AG2550" s="2"/>
    </row>
    <row r="2551" spans="3:33">
      <c r="C2551" s="2"/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  <c r="O2551" s="2"/>
      <c r="P2551" s="2"/>
      <c r="Q2551" s="2"/>
      <c r="R2551" s="2"/>
      <c r="S2551" s="2"/>
      <c r="T2551" s="2"/>
      <c r="U2551" s="2"/>
      <c r="V2551" s="2"/>
      <c r="W2551" s="2"/>
      <c r="X2551" s="2"/>
      <c r="Y2551" s="2"/>
      <c r="Z2551" s="2"/>
      <c r="AA2551" s="2"/>
      <c r="AB2551" s="2"/>
      <c r="AC2551" s="2"/>
      <c r="AD2551" s="2"/>
      <c r="AE2551" s="2"/>
      <c r="AF2551" s="2"/>
      <c r="AG2551" s="2"/>
    </row>
    <row r="2552" spans="3:33"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  <c r="Q2552" s="2"/>
      <c r="R2552" s="2"/>
      <c r="S2552" s="2"/>
      <c r="T2552" s="2"/>
      <c r="U2552" s="2"/>
      <c r="V2552" s="2"/>
      <c r="W2552" s="2"/>
      <c r="X2552" s="2"/>
      <c r="Y2552" s="2"/>
      <c r="Z2552" s="2"/>
      <c r="AA2552" s="2"/>
      <c r="AB2552" s="2"/>
      <c r="AC2552" s="2"/>
      <c r="AD2552" s="2"/>
      <c r="AE2552" s="2"/>
      <c r="AF2552" s="2"/>
      <c r="AG2552" s="2"/>
    </row>
    <row r="2553" spans="3:33">
      <c r="C2553" s="2"/>
      <c r="D2553" s="2"/>
      <c r="E2553" s="2"/>
      <c r="F2553" s="2"/>
      <c r="G2553" s="2"/>
      <c r="H2553" s="2"/>
      <c r="I2553" s="2"/>
      <c r="J2553" s="2"/>
      <c r="K2553" s="2"/>
      <c r="L2553" s="2"/>
      <c r="M2553" s="2"/>
      <c r="N2553" s="2"/>
      <c r="O2553" s="2"/>
      <c r="P2553" s="2"/>
      <c r="Q2553" s="2"/>
      <c r="R2553" s="2"/>
      <c r="S2553" s="2"/>
      <c r="T2553" s="2"/>
      <c r="U2553" s="2"/>
      <c r="V2553" s="2"/>
      <c r="W2553" s="2"/>
      <c r="X2553" s="2"/>
      <c r="Y2553" s="2"/>
      <c r="Z2553" s="2"/>
      <c r="AA2553" s="2"/>
      <c r="AB2553" s="2"/>
      <c r="AC2553" s="2"/>
      <c r="AD2553" s="2"/>
      <c r="AE2553" s="2"/>
      <c r="AF2553" s="2"/>
      <c r="AG2553" s="2"/>
    </row>
    <row r="2554" spans="3:33">
      <c r="C2554" s="2"/>
      <c r="D2554" s="2"/>
      <c r="E2554" s="2"/>
      <c r="F2554" s="2"/>
      <c r="G2554" s="2"/>
      <c r="H2554" s="2"/>
      <c r="I2554" s="2"/>
      <c r="J2554" s="2"/>
      <c r="K2554" s="2"/>
      <c r="L2554" s="2"/>
      <c r="M2554" s="2"/>
      <c r="N2554" s="2"/>
      <c r="O2554" s="2"/>
      <c r="P2554" s="2"/>
      <c r="Q2554" s="2"/>
      <c r="R2554" s="2"/>
      <c r="S2554" s="2"/>
      <c r="T2554" s="2"/>
      <c r="U2554" s="2"/>
      <c r="V2554" s="2"/>
      <c r="W2554" s="2"/>
      <c r="X2554" s="2"/>
      <c r="Y2554" s="2"/>
      <c r="Z2554" s="2"/>
      <c r="AA2554" s="2"/>
      <c r="AB2554" s="2"/>
      <c r="AC2554" s="2"/>
      <c r="AD2554" s="2"/>
      <c r="AE2554" s="2"/>
      <c r="AF2554" s="2"/>
      <c r="AG2554" s="2"/>
    </row>
    <row r="2555" spans="3:33">
      <c r="C2555" s="2"/>
      <c r="D2555" s="2"/>
      <c r="E2555" s="2"/>
      <c r="F2555" s="2"/>
      <c r="G2555" s="2"/>
      <c r="H2555" s="2"/>
      <c r="I2555" s="2"/>
      <c r="J2555" s="2"/>
      <c r="K2555" s="2"/>
      <c r="L2555" s="2"/>
      <c r="M2555" s="2"/>
      <c r="N2555" s="2"/>
      <c r="O2555" s="2"/>
      <c r="P2555" s="2"/>
      <c r="Q2555" s="2"/>
      <c r="R2555" s="2"/>
      <c r="S2555" s="2"/>
      <c r="T2555" s="2"/>
      <c r="U2555" s="2"/>
      <c r="V2555" s="2"/>
      <c r="W2555" s="2"/>
      <c r="X2555" s="2"/>
      <c r="Y2555" s="2"/>
      <c r="Z2555" s="2"/>
      <c r="AA2555" s="2"/>
      <c r="AB2555" s="2"/>
      <c r="AC2555" s="2"/>
      <c r="AD2555" s="2"/>
      <c r="AE2555" s="2"/>
      <c r="AF2555" s="2"/>
      <c r="AG2555" s="2"/>
    </row>
    <row r="2556" spans="3:33">
      <c r="C2556" s="2"/>
      <c r="D2556" s="2"/>
      <c r="E2556" s="2"/>
      <c r="F2556" s="2"/>
      <c r="G2556" s="2"/>
      <c r="H2556" s="2"/>
      <c r="I2556" s="2"/>
      <c r="J2556" s="2"/>
      <c r="K2556" s="2"/>
      <c r="L2556" s="2"/>
      <c r="M2556" s="2"/>
      <c r="N2556" s="2"/>
      <c r="O2556" s="2"/>
      <c r="P2556" s="2"/>
      <c r="Q2556" s="2"/>
      <c r="R2556" s="2"/>
      <c r="S2556" s="2"/>
      <c r="T2556" s="2"/>
      <c r="U2556" s="2"/>
      <c r="V2556" s="2"/>
      <c r="W2556" s="2"/>
      <c r="X2556" s="2"/>
      <c r="Y2556" s="2"/>
      <c r="Z2556" s="2"/>
      <c r="AA2556" s="2"/>
      <c r="AB2556" s="2"/>
      <c r="AC2556" s="2"/>
      <c r="AD2556" s="2"/>
      <c r="AE2556" s="2"/>
      <c r="AF2556" s="2"/>
      <c r="AG2556" s="2"/>
    </row>
  </sheetData>
  <mergeCells count="80">
    <mergeCell ref="AG26:AG45"/>
    <mergeCell ref="AD34:AD45"/>
    <mergeCell ref="Z58:AC58"/>
    <mergeCell ref="V58:Y58"/>
    <mergeCell ref="B62:C65"/>
    <mergeCell ref="F63:M63"/>
    <mergeCell ref="N63:U63"/>
    <mergeCell ref="V63:AC63"/>
    <mergeCell ref="F64:M64"/>
    <mergeCell ref="F65:L65"/>
    <mergeCell ref="D62:D64"/>
    <mergeCell ref="E62:E64"/>
    <mergeCell ref="F62:AC62"/>
    <mergeCell ref="V65:AC65"/>
    <mergeCell ref="V64:AC64"/>
    <mergeCell ref="N65:T65"/>
    <mergeCell ref="N64:U64"/>
    <mergeCell ref="R33:U33"/>
    <mergeCell ref="AE57:AE59"/>
    <mergeCell ref="D57:D59"/>
    <mergeCell ref="E57:E59"/>
    <mergeCell ref="F57:AC57"/>
    <mergeCell ref="F58:I58"/>
    <mergeCell ref="J58:M58"/>
    <mergeCell ref="R58:U58"/>
    <mergeCell ref="N58:Q58"/>
    <mergeCell ref="AG1:AG21"/>
    <mergeCell ref="B3:D3"/>
    <mergeCell ref="H3:V3"/>
    <mergeCell ref="Z3:AF3"/>
    <mergeCell ref="B5:C5"/>
    <mergeCell ref="Z5:AF5"/>
    <mergeCell ref="AE7:AE9"/>
    <mergeCell ref="C7:C9"/>
    <mergeCell ref="AF7:AF9"/>
    <mergeCell ref="J8:M8"/>
    <mergeCell ref="N8:Q8"/>
    <mergeCell ref="R8:U8"/>
    <mergeCell ref="B1:D1"/>
    <mergeCell ref="H1:V1"/>
    <mergeCell ref="D7:D9"/>
    <mergeCell ref="E7:E9"/>
    <mergeCell ref="AD9:AD21"/>
    <mergeCell ref="B52:D52"/>
    <mergeCell ref="H52:V52"/>
    <mergeCell ref="Z52:AF52"/>
    <mergeCell ref="B30:C30"/>
    <mergeCell ref="V33:Y33"/>
    <mergeCell ref="J33:M33"/>
    <mergeCell ref="N33:Q33"/>
    <mergeCell ref="B26:D26"/>
    <mergeCell ref="H26:V26"/>
    <mergeCell ref="B28:D28"/>
    <mergeCell ref="H28:V28"/>
    <mergeCell ref="Z28:AF28"/>
    <mergeCell ref="Z33:AC33"/>
    <mergeCell ref="C32:C34"/>
    <mergeCell ref="D32:D34"/>
    <mergeCell ref="B21:C21"/>
    <mergeCell ref="B7:B9"/>
    <mergeCell ref="V8:Y8"/>
    <mergeCell ref="Z8:AC8"/>
    <mergeCell ref="F7:AC7"/>
    <mergeCell ref="F8:I8"/>
    <mergeCell ref="AE65:AF65"/>
    <mergeCell ref="B45:C45"/>
    <mergeCell ref="B50:D50"/>
    <mergeCell ref="H50:V50"/>
    <mergeCell ref="Z30:AF30"/>
    <mergeCell ref="B32:B34"/>
    <mergeCell ref="B54:C54"/>
    <mergeCell ref="Z54:AF54"/>
    <mergeCell ref="B57:C60"/>
    <mergeCell ref="AE62:AF62"/>
    <mergeCell ref="E32:E34"/>
    <mergeCell ref="F32:AC32"/>
    <mergeCell ref="AE32:AE34"/>
    <mergeCell ref="AF32:AF34"/>
    <mergeCell ref="F33:I33"/>
    <mergeCell ref="AF57:AF59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علوم - 5ب - ف1 - للنشر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king</cp:lastModifiedBy>
  <cp:lastPrinted>2019-12-21T20:01:43Z</cp:lastPrinted>
  <dcterms:created xsi:type="dcterms:W3CDTF">1996-10-14T23:33:28Z</dcterms:created>
  <dcterms:modified xsi:type="dcterms:W3CDTF">2021-04-05T08:17:10Z</dcterms:modified>
</cp:coreProperties>
</file>