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5135" windowHeight="9180"/>
  </bookViews>
  <sheets>
    <sheet name="جدول مواصفات 3 م اجتماعيات" sheetId="23" r:id="rId1"/>
  </sheets>
  <calcPr calcId="145621"/>
</workbook>
</file>

<file path=xl/calcChain.xml><?xml version="1.0" encoding="utf-8"?>
<calcChain xmlns="http://schemas.openxmlformats.org/spreadsheetml/2006/main">
  <c r="AE15" i="23" l="1"/>
  <c r="AD15" i="23"/>
  <c r="Z15" i="23"/>
  <c r="Y15" i="23"/>
  <c r="U15" i="23"/>
  <c r="T15" i="23"/>
  <c r="P15" i="23"/>
  <c r="O15" i="23"/>
  <c r="K15" i="23"/>
  <c r="F15" i="23"/>
  <c r="D15" i="23"/>
  <c r="E13" i="23" s="1"/>
  <c r="E11" i="23"/>
  <c r="AJ14" i="23"/>
  <c r="V14" i="23" s="1"/>
  <c r="AJ13" i="23"/>
  <c r="AF13" i="23" s="1"/>
  <c r="AJ12" i="23"/>
  <c r="AF12" i="23" s="1"/>
  <c r="AJ11" i="23"/>
  <c r="AF11" i="23" s="1"/>
  <c r="J9" i="23"/>
  <c r="AA13" i="23"/>
  <c r="V13" i="23"/>
  <c r="AK15" i="23"/>
  <c r="AC11" i="23"/>
  <c r="I11" i="23"/>
  <c r="S11" i="23"/>
  <c r="S15" i="23" s="1"/>
  <c r="N11" i="23"/>
  <c r="N15" i="23" s="1"/>
  <c r="X11" i="23"/>
  <c r="X15" i="23" s="1"/>
  <c r="M15" i="23"/>
  <c r="L14" i="23" l="1"/>
  <c r="V12" i="23"/>
  <c r="AA11" i="23"/>
  <c r="V11" i="23"/>
  <c r="Q14" i="23"/>
  <c r="AG11" i="23"/>
  <c r="AB13" i="23"/>
  <c r="I15" i="23"/>
  <c r="L11" i="23"/>
  <c r="Q11" i="23"/>
  <c r="E12" i="23"/>
  <c r="AC15" i="23"/>
  <c r="W13" i="23"/>
  <c r="W15" i="23" s="1"/>
  <c r="E14" i="23"/>
  <c r="AG13" i="23"/>
  <c r="AH11" i="23"/>
  <c r="L12" i="23"/>
  <c r="AF14" i="23"/>
  <c r="Q12" i="23"/>
  <c r="L13" i="23"/>
  <c r="G11" i="23"/>
  <c r="Q13" i="23"/>
  <c r="R15" i="23" s="1"/>
  <c r="G13" i="23"/>
  <c r="H15" i="23" s="1"/>
  <c r="AA12" i="23"/>
  <c r="G14" i="23"/>
  <c r="AA14" i="23"/>
  <c r="AJ15" i="23"/>
  <c r="G12" i="23"/>
  <c r="E15" i="23" l="1"/>
  <c r="AG12" i="23"/>
  <c r="AH15" i="23"/>
  <c r="AB14" i="23"/>
  <c r="AB15" i="23" s="1"/>
  <c r="AG14" i="23"/>
  <c r="AG15" i="23" l="1"/>
</calcChain>
</file>

<file path=xl/sharedStrings.xml><?xml version="1.0" encoding="utf-8"?>
<sst xmlns="http://schemas.openxmlformats.org/spreadsheetml/2006/main" count="53" uniqueCount="33">
  <si>
    <t>الموضوعات</t>
  </si>
  <si>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</si>
  <si>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</si>
  <si>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</si>
  <si>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</si>
  <si>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</si>
  <si>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</si>
  <si>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</si>
  <si>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</si>
  <si>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</si>
  <si>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</si>
  <si>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</si>
  <si>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</si>
  <si>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</si>
  <si>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</si>
  <si>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</si>
  <si>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عدد الأسئلة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</si>
  <si>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</si>
  <si>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</si>
  <si>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</si>
  <si>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</si>
  <si>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</si>
  <si>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</si>
  <si>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صفحة رقم (1)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</si>
  <si>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</si>
  <si>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</si>
  <si>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إعداد الأستاذ / هانى عرفه</t>
  </si>
  <si>
    <r>
      <t xml:space="preserve">العام الدراسي </t>
    </r>
    <r>
      <rPr>
        <sz val="14"/>
        <color indexed="60"/>
        <rFont val="PT Bold Heading"/>
        <charset val="178"/>
      </rPr>
      <t xml:space="preserve"> 1441</t>
    </r>
    <r>
      <rPr>
        <b/>
        <sz val="14"/>
        <color indexed="60"/>
        <rFont val="Times New Roman"/>
        <family val="1"/>
      </rPr>
      <t>هـ</t>
    </r>
    <r>
      <rPr>
        <sz val="14"/>
        <rFont val="PT Bold Heading"/>
        <charset val="178"/>
      </rPr>
      <t xml:space="preserve"> الفصل الدراسي </t>
    </r>
    <r>
      <rPr>
        <sz val="18"/>
        <color indexed="60"/>
        <rFont val="PT Bold Heading"/>
        <charset val="178"/>
      </rPr>
      <t>1</t>
    </r>
  </si>
  <si>
    <r>
      <t xml:space="preserve">جدول مواصفات مادة </t>
    </r>
    <r>
      <rPr>
        <b/>
        <sz val="12"/>
        <color indexed="60"/>
        <rFont val="Arial"/>
        <family val="2"/>
      </rPr>
      <t xml:space="preserve">الدراسات الاجتماعية </t>
    </r>
    <r>
      <rPr>
        <b/>
        <sz val="12"/>
        <color indexed="12"/>
        <rFont val="Arial"/>
        <family val="2"/>
      </rPr>
      <t xml:space="preserve">للصف </t>
    </r>
    <r>
      <rPr>
        <b/>
        <sz val="12"/>
        <color indexed="60"/>
        <rFont val="Arial"/>
        <family val="2"/>
      </rPr>
      <t>الثاني المتوسط</t>
    </r>
  </si>
  <si>
    <t xml:space="preserve">الوحدة الأولي:الدولة الأموية </t>
  </si>
  <si>
    <t xml:space="preserve">الوحدة الثانية : الدولة العباسية والدول المتتابعة </t>
  </si>
  <si>
    <t>الوحدة الثالثة : أغلفة كوكب الأرض</t>
  </si>
  <si>
    <t xml:space="preserve">الوحدة الرابعة: التخطيط والهوايات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</si>
</sst>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.س.‏&quot;\ * #,##0.00_-;_-&quot;ر.س.‏&quot;\ * #,##0.00\-;_-&quot;ر.س.‏&quot;\ * &quot;-&quot;??_-;_-@_-"/>
    <numFmt numFmtId="164" formatCode="0.0"/>
  </numFmts>
  <fonts count="30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4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sz val="13"/>
      <name val="PT Bold Heading"/>
      <charset val="178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8"/>
      <color indexed="60"/>
      <name val="PT Bold Heading"/>
      <charset val="178"/>
    </font>
    <font>
      <sz val="14"/>
      <color indexed="60"/>
      <name val="PT Bold Heading"/>
      <charset val="178"/>
    </font>
    <font>
      <b/>
      <sz val="14"/>
      <color indexed="60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sz val="14"/>
      <name val="mohammad bold art 1"/>
      <charset val="178"/>
    </font>
    <font>
      <sz val="12"/>
      <name val="mohammad bold art 1"/>
      <charset val="178"/>
    </font>
    <font>
      <b/>
      <sz val="12"/>
      <color indexed="10"/>
      <name val="Times New Roman"/>
      <family val="1"/>
    </font>
    <font>
      <b/>
      <sz val="12"/>
      <color indexed="12"/>
      <name val="Arial"/>
      <family val="2"/>
    </font>
    <font>
      <b/>
      <sz val="12"/>
      <color indexed="60"/>
      <name val="Arial"/>
      <family val="2"/>
    </font>
    <font>
      <b/>
      <sz val="12"/>
      <name val="mohammad bold art 1"/>
      <charset val="178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sz val="14"/>
      <name val="Times New Roman"/>
      <family val="1"/>
      <scheme val="major"/>
    </font>
    <font>
      <sz val="16"/>
      <name val="Times New Roman"/>
      <family val="1"/>
      <scheme val="major"/>
    </font>
    <font>
      <sz val="18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color theme="9" tint="-0.499984740745262"/>
      <name val="Times New Roman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8" tint="0.79998168889431442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</cellStyleXfs>
  <cellXfs count="80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164" fontId="2" fillId="0" borderId="0" xfId="0" applyNumberFormat="1" applyFont="1" applyFill="1" applyBorder="1" applyAlignment="1" applyProtection="1">
      <alignment horizontal="center" vertical="center" readingOrder="2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2" fontId="23" fillId="3" borderId="5" xfId="0" applyNumberFormat="1" applyFont="1" applyFill="1" applyBorder="1" applyAlignment="1" applyProtection="1">
      <alignment horizontal="center" vertical="center" readingOrder="2"/>
    </xf>
    <xf numFmtId="1" fontId="24" fillId="3" borderId="5" xfId="0" applyNumberFormat="1" applyFont="1" applyFill="1" applyBorder="1" applyAlignment="1" applyProtection="1">
      <alignment horizontal="center" vertical="center" readingOrder="2"/>
    </xf>
    <xf numFmtId="0" fontId="25" fillId="4" borderId="6" xfId="0" applyNumberFormat="1" applyFont="1" applyFill="1" applyBorder="1" applyAlignment="1" applyProtection="1">
      <alignment horizontal="center" vertical="center" readingOrder="2"/>
    </xf>
    <xf numFmtId="0" fontId="25" fillId="0" borderId="5" xfId="0" applyNumberFormat="1" applyFont="1" applyBorder="1" applyAlignment="1" applyProtection="1">
      <alignment horizontal="center" vertical="center" readingOrder="2"/>
      <protection locked="0"/>
    </xf>
    <xf numFmtId="0" fontId="25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0" xfId="0" applyNumberFormat="1" applyFont="1" applyFill="1" applyAlignment="1" applyProtection="1">
      <alignment horizontal="center" vertical="center" readingOrder="2"/>
      <protection locked="0"/>
    </xf>
    <xf numFmtId="1" fontId="25" fillId="4" borderId="5" xfId="0" applyNumberFormat="1" applyFont="1" applyFill="1" applyBorder="1" applyAlignment="1" applyProtection="1">
      <alignment horizontal="center" vertical="center" readingOrder="2"/>
    </xf>
    <xf numFmtId="164" fontId="25" fillId="4" borderId="5" xfId="0" applyNumberFormat="1" applyFont="1" applyFill="1" applyBorder="1" applyAlignment="1" applyProtection="1">
      <alignment horizontal="center" vertical="center" readingOrder="2"/>
    </xf>
    <xf numFmtId="2" fontId="25" fillId="4" borderId="5" xfId="0" applyNumberFormat="1" applyFont="1" applyFill="1" applyBorder="1" applyAlignment="1" applyProtection="1">
      <alignment horizontal="center" vertical="center" readingOrder="2"/>
    </xf>
    <xf numFmtId="2" fontId="25" fillId="4" borderId="7" xfId="0" applyNumberFormat="1" applyFont="1" applyFill="1" applyBorder="1" applyAlignment="1" applyProtection="1">
      <alignment horizontal="center" vertical="center" readingOrder="2"/>
    </xf>
    <xf numFmtId="164" fontId="2" fillId="0" borderId="0" xfId="0" applyNumberFormat="1" applyFont="1" applyAlignment="1" applyProtection="1">
      <alignment horizontal="center" vertical="center" readingOrder="2"/>
      <protection locked="0"/>
    </xf>
    <xf numFmtId="0" fontId="26" fillId="0" borderId="5" xfId="0" applyNumberFormat="1" applyFont="1" applyFill="1" applyBorder="1" applyAlignment="1" applyProtection="1">
      <alignment horizontal="center" vertical="center" readingOrder="2"/>
    </xf>
    <xf numFmtId="0" fontId="27" fillId="3" borderId="4" xfId="0" applyNumberFormat="1" applyFont="1" applyFill="1" applyBorder="1" applyAlignment="1" applyProtection="1">
      <alignment horizontal="center" vertical="center" readingOrder="2"/>
    </xf>
    <xf numFmtId="1" fontId="25" fillId="4" borderId="5" xfId="0" applyNumberFormat="1" applyFont="1" applyFill="1" applyBorder="1" applyAlignment="1" applyProtection="1">
      <alignment horizontal="center" vertical="center" readingOrder="2"/>
      <protection locked="0"/>
    </xf>
    <xf numFmtId="1" fontId="26" fillId="5" borderId="5" xfId="0" applyNumberFormat="1" applyFont="1" applyFill="1" applyBorder="1" applyAlignment="1" applyProtection="1">
      <alignment horizontal="center" vertical="center" readingOrder="2"/>
    </xf>
    <xf numFmtId="164" fontId="25" fillId="5" borderId="5" xfId="0" applyNumberFormat="1" applyFont="1" applyFill="1" applyBorder="1" applyAlignment="1" applyProtection="1">
      <alignment horizontal="center" vertical="center" readingOrder="2"/>
    </xf>
    <xf numFmtId="1" fontId="26" fillId="0" borderId="5" xfId="0" applyNumberFormat="1" applyFont="1" applyFill="1" applyBorder="1" applyAlignment="1" applyProtection="1">
      <alignment horizontal="center" vertical="center" readingOrder="2"/>
    </xf>
    <xf numFmtId="0" fontId="25" fillId="3" borderId="5" xfId="0" applyNumberFormat="1" applyFont="1" applyFill="1" applyBorder="1" applyAlignment="1" applyProtection="1">
      <alignment horizontal="center" vertical="center" readingOrder="2"/>
    </xf>
    <xf numFmtId="0" fontId="25" fillId="4" borderId="5" xfId="0" applyNumberFormat="1" applyFont="1" applyFill="1" applyBorder="1" applyAlignment="1" applyProtection="1">
      <alignment horizontal="center" vertical="center" readingOrder="2"/>
    </xf>
    <xf numFmtId="1" fontId="26" fillId="8" borderId="5" xfId="0" applyNumberFormat="1" applyFont="1" applyFill="1" applyBorder="1" applyAlignment="1" applyProtection="1">
      <alignment horizontal="center" vertical="center" readingOrder="2"/>
    </xf>
    <xf numFmtId="0" fontId="8" fillId="7" borderId="10" xfId="3" applyFont="1" applyFill="1" applyBorder="1" applyAlignment="1">
      <alignment horizontal="center" vertical="center"/>
    </xf>
    <xf numFmtId="1" fontId="25" fillId="0" borderId="5" xfId="0" applyNumberFormat="1" applyFont="1" applyFill="1" applyBorder="1" applyAlignment="1" applyProtection="1">
      <alignment horizontal="center" vertical="center" readingOrder="2"/>
    </xf>
    <xf numFmtId="0" fontId="25" fillId="0" borderId="5" xfId="0" applyNumberFormat="1" applyFont="1" applyFill="1" applyBorder="1" applyAlignment="1" applyProtection="1">
      <alignment horizontal="center" vertical="center" readingOrder="2"/>
    </xf>
    <xf numFmtId="0" fontId="25" fillId="9" borderId="6" xfId="0" applyNumberFormat="1" applyFont="1" applyFill="1" applyBorder="1" applyAlignment="1" applyProtection="1">
      <alignment horizontal="center" vertical="center" readingOrder="2"/>
    </xf>
    <xf numFmtId="164" fontId="25" fillId="8" borderId="5" xfId="0" applyNumberFormat="1" applyFont="1" applyFill="1" applyBorder="1" applyAlignment="1" applyProtection="1">
      <alignment horizontal="center" vertical="center" readingOrder="2"/>
    </xf>
    <xf numFmtId="0" fontId="29" fillId="9" borderId="5" xfId="0" applyNumberFormat="1" applyFont="1" applyFill="1" applyBorder="1" applyAlignment="1" applyProtection="1">
      <alignment horizontal="center" vertical="center" readingOrder="2"/>
      <protection locked="0"/>
    </xf>
    <xf numFmtId="0" fontId="8" fillId="7" borderId="11" xfId="3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14" fillId="0" borderId="0" xfId="0" applyNumberFormat="1" applyFont="1" applyFill="1" applyBorder="1" applyAlignment="1" applyProtection="1">
      <alignment vertical="center" readingOrder="2"/>
    </xf>
    <xf numFmtId="0" fontId="28" fillId="0" borderId="0" xfId="0" applyNumberFormat="1" applyFont="1" applyFill="1" applyBorder="1" applyAlignment="1" applyProtection="1">
      <alignment vertical="center" readingOrder="2"/>
    </xf>
    <xf numFmtId="0" fontId="1" fillId="10" borderId="12" xfId="0" applyNumberFormat="1" applyFont="1" applyFill="1" applyBorder="1" applyAlignment="1" applyProtection="1">
      <alignment horizontal="center" vertical="center" readingOrder="2"/>
    </xf>
    <xf numFmtId="0" fontId="1" fillId="10" borderId="8" xfId="0" applyNumberFormat="1" applyFont="1" applyFill="1" applyBorder="1" applyAlignment="1" applyProtection="1">
      <alignment horizontal="center" vertical="center" readingOrder="2"/>
    </xf>
    <xf numFmtId="0" fontId="1" fillId="10" borderId="13" xfId="0" applyNumberFormat="1" applyFont="1" applyFill="1" applyBorder="1" applyAlignment="1" applyProtection="1">
      <alignment horizontal="center" vertical="center" readingOrder="2"/>
    </xf>
    <xf numFmtId="0" fontId="20" fillId="10" borderId="12" xfId="0" applyNumberFormat="1" applyFont="1" applyFill="1" applyBorder="1" applyAlignment="1" applyProtection="1">
      <alignment horizontal="center" vertical="center" readingOrder="2"/>
      <protection locked="0"/>
    </xf>
    <xf numFmtId="0" fontId="4" fillId="10" borderId="8" xfId="0" applyNumberFormat="1" applyFont="1" applyFill="1" applyBorder="1" applyAlignment="1" applyProtection="1">
      <alignment horizontal="center" vertical="center" readingOrder="2"/>
      <protection locked="0"/>
    </xf>
    <xf numFmtId="0" fontId="4" fillId="10" borderId="13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6" fillId="10" borderId="12" xfId="0" applyNumberFormat="1" applyFont="1" applyFill="1" applyBorder="1" applyAlignment="1" applyProtection="1">
      <alignment horizontal="center" vertical="center" readingOrder="2"/>
    </xf>
    <xf numFmtId="0" fontId="6" fillId="10" borderId="8" xfId="0" applyNumberFormat="1" applyFont="1" applyFill="1" applyBorder="1" applyAlignment="1" applyProtection="1">
      <alignment horizontal="center" vertical="center" readingOrder="2"/>
    </xf>
    <xf numFmtId="0" fontId="6" fillId="10" borderId="13" xfId="0" applyNumberFormat="1" applyFont="1" applyFill="1" applyBorder="1" applyAlignment="1" applyProtection="1">
      <alignment horizontal="center" vertical="center" readingOrder="2"/>
    </xf>
    <xf numFmtId="0" fontId="22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" fillId="4" borderId="5" xfId="0" applyNumberFormat="1" applyFont="1" applyFill="1" applyBorder="1" applyAlignment="1" applyProtection="1">
      <alignment horizontal="center" vertical="center" wrapText="1" readingOrder="2"/>
    </xf>
    <xf numFmtId="0" fontId="3" fillId="4" borderId="5" xfId="0" applyNumberFormat="1" applyFont="1" applyFill="1" applyBorder="1" applyAlignment="1" applyProtection="1">
      <alignment horizontal="center" vertical="center" wrapText="1" readingOrder="2"/>
    </xf>
    <xf numFmtId="0" fontId="25" fillId="4" borderId="2" xfId="0" applyNumberFormat="1" applyFont="1" applyFill="1" applyBorder="1" applyAlignment="1" applyProtection="1">
      <alignment horizontal="center" vertical="center" wrapText="1" readingOrder="2"/>
    </xf>
    <xf numFmtId="0" fontId="25" fillId="4" borderId="6" xfId="0" applyNumberFormat="1" applyFont="1" applyFill="1" applyBorder="1" applyAlignment="1" applyProtection="1">
      <alignment horizontal="center" vertical="center" wrapText="1" readingOrder="2"/>
    </xf>
    <xf numFmtId="0" fontId="25" fillId="4" borderId="5" xfId="0" applyNumberFormat="1" applyFont="1" applyFill="1" applyBorder="1" applyAlignment="1" applyProtection="1">
      <alignment horizontal="center" vertical="center" readingOrder="2"/>
    </xf>
    <xf numFmtId="0" fontId="25" fillId="11" borderId="9" xfId="0" applyNumberFormat="1" applyFont="1" applyFill="1" applyBorder="1" applyAlignment="1" applyProtection="1">
      <alignment horizontal="center" vertical="center" readingOrder="2"/>
    </xf>
    <xf numFmtId="0" fontId="25" fillId="11" borderId="2" xfId="0" applyNumberFormat="1" applyFont="1" applyFill="1" applyBorder="1" applyAlignment="1" applyProtection="1">
      <alignment horizontal="center" vertical="center" readingOrder="2"/>
    </xf>
    <xf numFmtId="0" fontId="25" fillId="11" borderId="6" xfId="0" applyNumberFormat="1" applyFont="1" applyFill="1" applyBorder="1" applyAlignment="1" applyProtection="1">
      <alignment horizontal="center" vertical="center" readingOrder="2"/>
    </xf>
    <xf numFmtId="0" fontId="25" fillId="6" borderId="9" xfId="0" applyNumberFormat="1" applyFont="1" applyFill="1" applyBorder="1" applyAlignment="1" applyProtection="1">
      <alignment horizontal="center" vertical="center" readingOrder="2"/>
    </xf>
    <xf numFmtId="0" fontId="25" fillId="6" borderId="2" xfId="0" applyNumberFormat="1" applyFont="1" applyFill="1" applyBorder="1" applyAlignment="1" applyProtection="1">
      <alignment horizontal="center" vertical="center" readingOrder="2"/>
    </xf>
    <xf numFmtId="0" fontId="25" fillId="4" borderId="9" xfId="0" applyNumberFormat="1" applyFont="1" applyFill="1" applyBorder="1" applyAlignment="1" applyProtection="1">
      <alignment horizontal="center" vertical="center" wrapText="1" readingOrder="2"/>
    </xf>
    <xf numFmtId="0" fontId="25" fillId="4" borderId="12" xfId="0" applyNumberFormat="1" applyFont="1" applyFill="1" applyBorder="1" applyAlignment="1" applyProtection="1">
      <alignment horizontal="center" vertical="center" readingOrder="2"/>
    </xf>
    <xf numFmtId="0" fontId="25" fillId="4" borderId="8" xfId="0" applyNumberFormat="1" applyFont="1" applyFill="1" applyBorder="1" applyAlignment="1" applyProtection="1">
      <alignment horizontal="center" vertical="center" readingOrder="2"/>
    </xf>
    <xf numFmtId="0" fontId="25" fillId="4" borderId="13" xfId="0" applyNumberFormat="1" applyFont="1" applyFill="1" applyBorder="1" applyAlignment="1" applyProtection="1">
      <alignment horizontal="center" vertical="center" readingOrder="2"/>
    </xf>
    <xf numFmtId="0" fontId="9" fillId="8" borderId="12" xfId="3" applyFont="1" applyFill="1" applyBorder="1" applyAlignment="1">
      <alignment horizontal="center" vertical="center"/>
    </xf>
    <xf numFmtId="0" fontId="9" fillId="8" borderId="13" xfId="3" applyFont="1" applyFill="1" applyBorder="1" applyAlignment="1">
      <alignment horizontal="center" vertical="center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133350</xdr:colOff>
      <xdr:row>1</xdr:row>
      <xdr:rowOff>38100</xdr:rowOff>
    </xdr:from>
    <xdr:to>
      <xdr:col>36</xdr:col>
      <xdr:colOff>323850</xdr:colOff>
      <xdr:row>2</xdr:row>
      <xdr:rowOff>38100</xdr:rowOff>
    </xdr:to>
    <xdr:pic>
      <xdr:nvPicPr>
        <xdr:cNvPr id="2084" name="صورة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64275" y="276225"/>
          <a:ext cx="1819275" cy="238125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2591"/>
  <sheetViews>
    <sheetView rightToLeft="1" tabSelected="1" workbookViewId="0">
      <selection sqref="A1:AK19"/>
    </sheetView>
  </sheetViews>
  <sheetFormatPr defaultRowHeight="18"/>
  <cols>
    <col min="1" max="1" width="2" style="4" customWidth="1"/>
    <col min="2" max="2" width="3.85546875" style="4" bestFit="1" customWidth="1"/>
    <col min="3" max="3" width="46" style="12" customWidth="1"/>
    <col min="4" max="4" width="9" style="12" customWidth="1"/>
    <col min="5" max="5" width="9.85546875" style="12" hidden="1" customWidth="1"/>
    <col min="6" max="6" width="5.28515625" style="13" customWidth="1"/>
    <col min="7" max="7" width="4.28515625" style="10" hidden="1" customWidth="1"/>
    <col min="8" max="8" width="6.140625" style="14" customWidth="1"/>
    <col min="9" max="9" width="5.140625" style="14" hidden="1" customWidth="1"/>
    <col min="10" max="10" width="1.140625" style="15" customWidth="1"/>
    <col min="11" max="11" width="5.5703125" style="13" customWidth="1"/>
    <col min="12" max="12" width="4.28515625" style="10" hidden="1" customWidth="1"/>
    <col min="13" max="13" width="6.42578125" style="14" bestFit="1" customWidth="1"/>
    <col min="14" max="14" width="0.28515625" style="14" customWidth="1"/>
    <col min="15" max="15" width="1" style="15" customWidth="1"/>
    <col min="16" max="16" width="5.42578125" style="13" customWidth="1"/>
    <col min="17" max="17" width="4.28515625" style="10" hidden="1" customWidth="1"/>
    <col min="18" max="18" width="6.42578125" style="14" bestFit="1" customWidth="1"/>
    <col min="19" max="19" width="5.140625" style="14" hidden="1" customWidth="1"/>
    <col min="20" max="20" width="1" style="15" customWidth="1"/>
    <col min="21" max="21" width="4.28515625" style="13" customWidth="1"/>
    <col min="22" max="22" width="4.28515625" style="10" hidden="1" customWidth="1"/>
    <col min="23" max="23" width="5.5703125" style="14" customWidth="1"/>
    <col min="24" max="24" width="5.28515625" style="14" hidden="1" customWidth="1"/>
    <col min="25" max="25" width="1" style="15" customWidth="1"/>
    <col min="26" max="26" width="6" style="13" customWidth="1"/>
    <col min="27" max="27" width="4.28515625" style="10" hidden="1" customWidth="1"/>
    <col min="28" max="28" width="5.28515625" style="14" customWidth="1"/>
    <col min="29" max="29" width="5.5703125" style="14" hidden="1" customWidth="1"/>
    <col min="30" max="30" width="1" style="15" customWidth="1"/>
    <col min="31" max="31" width="4.28515625" style="13" customWidth="1"/>
    <col min="32" max="32" width="4.42578125" style="10" hidden="1" customWidth="1"/>
    <col min="33" max="33" width="5.28515625" style="14" customWidth="1"/>
    <col min="34" max="34" width="6" style="14" hidden="1" customWidth="1"/>
    <col min="35" max="35" width="1.5703125" style="16" hidden="1" customWidth="1"/>
    <col min="36" max="36" width="8.5703125" style="15" customWidth="1"/>
    <col min="37" max="37" width="8.140625" style="12" customWidth="1"/>
    <col min="38" max="38" width="5.7109375" style="4" customWidth="1"/>
    <col min="39" max="41" width="9.140625" style="4"/>
    <col min="42" max="42" width="9.140625" style="4" customWidth="1"/>
    <col min="43" max="16384" width="9.140625" style="4"/>
  </cols>
  <sheetData>
    <row r="1" spans="1:195" ht="18.75" thickBot="1">
      <c r="C1" s="10"/>
      <c r="D1" s="10"/>
      <c r="E1" s="10"/>
      <c r="F1" s="10"/>
      <c r="H1" s="10"/>
      <c r="I1" s="10"/>
      <c r="J1" s="2"/>
      <c r="K1" s="10"/>
      <c r="M1" s="10"/>
      <c r="N1" s="10"/>
      <c r="O1" s="2"/>
      <c r="P1" s="10"/>
      <c r="R1" s="10"/>
      <c r="S1" s="10"/>
      <c r="T1" s="2"/>
      <c r="U1" s="10"/>
      <c r="W1" s="10"/>
      <c r="X1" s="10"/>
      <c r="Y1" s="2"/>
      <c r="Z1" s="10"/>
      <c r="AB1" s="10"/>
      <c r="AC1" s="10"/>
      <c r="AD1" s="2"/>
      <c r="AE1" s="10"/>
      <c r="AG1" s="10"/>
      <c r="AH1" s="10"/>
      <c r="AI1" s="10"/>
      <c r="AJ1" s="10"/>
      <c r="AK1" s="10"/>
    </row>
    <row r="2" spans="1:195" s="1" customFormat="1" ht="18.75" thickBot="1">
      <c r="B2" s="47" t="s">
        <v>18</v>
      </c>
      <c r="C2" s="48"/>
      <c r="D2" s="49"/>
      <c r="E2" s="9"/>
      <c r="H2" s="50" t="s">
        <v>28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  <c r="AA2" s="8"/>
      <c r="AB2" s="8"/>
      <c r="AE2" s="10"/>
      <c r="AF2" s="10"/>
      <c r="AG2" s="10"/>
      <c r="AH2" s="10"/>
      <c r="AI2" s="10"/>
      <c r="AJ2" s="10"/>
      <c r="AK2" s="10"/>
      <c r="AL2" s="53"/>
    </row>
    <row r="3" spans="1:195" s="1" customFormat="1" ht="8.25" customHeight="1" thickBot="1">
      <c r="AG3" s="44"/>
      <c r="AH3" s="44"/>
      <c r="AI3" s="44"/>
      <c r="AJ3" s="44"/>
      <c r="AK3" s="44"/>
      <c r="AL3" s="53"/>
    </row>
    <row r="4" spans="1:195" s="1" customFormat="1" ht="24" thickBot="1">
      <c r="B4" s="55" t="s">
        <v>19</v>
      </c>
      <c r="C4" s="56"/>
      <c r="D4" s="57"/>
      <c r="E4" s="2"/>
      <c r="H4" s="47" t="s">
        <v>27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  <c r="AA4" s="8"/>
      <c r="AB4" s="8"/>
      <c r="AD4" s="58" t="s">
        <v>26</v>
      </c>
      <c r="AE4" s="59"/>
      <c r="AF4" s="59"/>
      <c r="AG4" s="59"/>
      <c r="AH4" s="59"/>
      <c r="AI4" s="59"/>
      <c r="AJ4" s="59"/>
      <c r="AK4" s="60"/>
      <c r="AL4" s="53"/>
    </row>
    <row r="5" spans="1:195" s="1" customFormat="1" ht="8.25" customHeight="1" thickBot="1">
      <c r="AL5" s="53"/>
    </row>
    <row r="6" spans="1:195" s="2" customFormat="1" ht="19.5" thickBot="1">
      <c r="B6" s="47" t="s">
        <v>16</v>
      </c>
      <c r="C6" s="49"/>
      <c r="D6" s="42">
        <v>54</v>
      </c>
      <c r="E6" s="1"/>
      <c r="H6" s="45"/>
      <c r="I6" s="45"/>
      <c r="J6" s="45"/>
      <c r="K6" s="45"/>
      <c r="L6" s="45"/>
      <c r="M6" s="45"/>
      <c r="N6" s="6"/>
      <c r="O6" s="6"/>
      <c r="P6" s="1"/>
      <c r="Q6" s="1"/>
      <c r="R6" s="45" t="s">
        <v>24</v>
      </c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61" t="s">
        <v>23</v>
      </c>
      <c r="AE6" s="62"/>
      <c r="AF6" s="62"/>
      <c r="AG6" s="62"/>
      <c r="AH6" s="62"/>
      <c r="AI6" s="62"/>
      <c r="AJ6" s="62"/>
      <c r="AK6" s="63"/>
      <c r="AL6" s="53"/>
    </row>
    <row r="7" spans="1:195" s="2" customFormat="1" ht="9" customHeight="1" thickBot="1">
      <c r="AL7" s="53"/>
    </row>
    <row r="8" spans="1:195" s="3" customFormat="1" ht="24.75" customHeight="1" thickBot="1">
      <c r="A8" s="1"/>
      <c r="B8" s="64" t="s">
        <v>20</v>
      </c>
      <c r="C8" s="64" t="s">
        <v>0</v>
      </c>
      <c r="D8" s="74" t="s">
        <v>1</v>
      </c>
      <c r="E8" s="74" t="s">
        <v>2</v>
      </c>
      <c r="F8" s="75" t="s">
        <v>3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7"/>
      <c r="AI8" s="29"/>
      <c r="AJ8" s="66" t="s">
        <v>4</v>
      </c>
      <c r="AK8" s="66" t="s">
        <v>17</v>
      </c>
      <c r="AL8" s="54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</row>
    <row r="9" spans="1:195" s="3" customFormat="1" ht="24" thickBot="1">
      <c r="A9" s="1"/>
      <c r="B9" s="65"/>
      <c r="C9" s="65"/>
      <c r="D9" s="66"/>
      <c r="E9" s="66"/>
      <c r="F9" s="68" t="s">
        <v>5</v>
      </c>
      <c r="G9" s="68"/>
      <c r="H9" s="68"/>
      <c r="I9" s="68"/>
      <c r="J9" s="69" t="e">
        <f>SUM(#REF!)</f>
        <v>#REF!</v>
      </c>
      <c r="K9" s="68" t="s">
        <v>6</v>
      </c>
      <c r="L9" s="68"/>
      <c r="M9" s="68"/>
      <c r="N9" s="68"/>
      <c r="O9" s="69"/>
      <c r="P9" s="68" t="s">
        <v>7</v>
      </c>
      <c r="Q9" s="68"/>
      <c r="R9" s="68"/>
      <c r="S9" s="68"/>
      <c r="T9" s="69"/>
      <c r="U9" s="68" t="s">
        <v>8</v>
      </c>
      <c r="V9" s="68"/>
      <c r="W9" s="68"/>
      <c r="X9" s="68"/>
      <c r="Y9" s="69"/>
      <c r="Z9" s="68" t="s">
        <v>9</v>
      </c>
      <c r="AA9" s="68"/>
      <c r="AB9" s="68"/>
      <c r="AC9" s="68"/>
      <c r="AD9" s="69"/>
      <c r="AE9" s="68" t="s">
        <v>10</v>
      </c>
      <c r="AF9" s="68"/>
      <c r="AG9" s="68"/>
      <c r="AH9" s="68"/>
      <c r="AI9" s="29"/>
      <c r="AJ9" s="66"/>
      <c r="AK9" s="66"/>
      <c r="AL9" s="54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</row>
    <row r="10" spans="1:195" s="3" customFormat="1" ht="19.5" thickBot="1">
      <c r="A10" s="1"/>
      <c r="B10" s="65"/>
      <c r="C10" s="65"/>
      <c r="D10" s="67"/>
      <c r="E10" s="67"/>
      <c r="F10" s="35" t="s">
        <v>11</v>
      </c>
      <c r="G10" s="35" t="s">
        <v>12</v>
      </c>
      <c r="H10" s="35" t="s">
        <v>13</v>
      </c>
      <c r="I10" s="35" t="s">
        <v>15</v>
      </c>
      <c r="J10" s="70"/>
      <c r="K10" s="35" t="s">
        <v>11</v>
      </c>
      <c r="L10" s="35" t="s">
        <v>12</v>
      </c>
      <c r="M10" s="35" t="s">
        <v>13</v>
      </c>
      <c r="N10" s="35" t="s">
        <v>15</v>
      </c>
      <c r="O10" s="70"/>
      <c r="P10" s="35" t="s">
        <v>11</v>
      </c>
      <c r="Q10" s="35" t="s">
        <v>12</v>
      </c>
      <c r="R10" s="35" t="s">
        <v>13</v>
      </c>
      <c r="S10" s="35" t="s">
        <v>15</v>
      </c>
      <c r="T10" s="70"/>
      <c r="U10" s="35" t="s">
        <v>11</v>
      </c>
      <c r="V10" s="35" t="s">
        <v>12</v>
      </c>
      <c r="W10" s="35" t="s">
        <v>13</v>
      </c>
      <c r="X10" s="35" t="s">
        <v>15</v>
      </c>
      <c r="Y10" s="70"/>
      <c r="Z10" s="35" t="s">
        <v>11</v>
      </c>
      <c r="AA10" s="35" t="s">
        <v>12</v>
      </c>
      <c r="AB10" s="35" t="s">
        <v>13</v>
      </c>
      <c r="AC10" s="35" t="s">
        <v>15</v>
      </c>
      <c r="AD10" s="70"/>
      <c r="AE10" s="35" t="s">
        <v>11</v>
      </c>
      <c r="AF10" s="35" t="s">
        <v>12</v>
      </c>
      <c r="AG10" s="35" t="s">
        <v>13</v>
      </c>
      <c r="AH10" s="35" t="s">
        <v>15</v>
      </c>
      <c r="AI10" s="72"/>
      <c r="AJ10" s="67"/>
      <c r="AK10" s="67"/>
      <c r="AL10" s="54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</row>
    <row r="11" spans="1:195" ht="24.75" customHeight="1" thickBot="1">
      <c r="B11" s="37">
        <v>1</v>
      </c>
      <c r="C11" s="37" t="s">
        <v>29</v>
      </c>
      <c r="D11" s="20">
        <v>10</v>
      </c>
      <c r="E11" s="34">
        <f>(D11/$D$15)</f>
        <v>0.20833333333333334</v>
      </c>
      <c r="F11" s="33">
        <v>20</v>
      </c>
      <c r="G11" s="17">
        <f t="shared" ref="G11:G14" si="0">(F11/AJ11)</f>
        <v>0.625</v>
      </c>
      <c r="H11" s="32">
        <v>7</v>
      </c>
      <c r="I11" s="18">
        <f>H11</f>
        <v>7</v>
      </c>
      <c r="J11" s="70"/>
      <c r="K11" s="28">
        <v>4</v>
      </c>
      <c r="L11" s="28">
        <f t="shared" ref="L11:L14" si="1">(K11/AJ11)</f>
        <v>0.125</v>
      </c>
      <c r="M11" s="32">
        <v>2</v>
      </c>
      <c r="N11" s="18">
        <f>M11</f>
        <v>2</v>
      </c>
      <c r="O11" s="70"/>
      <c r="P11" s="28">
        <v>3</v>
      </c>
      <c r="Q11" s="28">
        <f t="shared" ref="Q11:Q14" si="2">(P11/AJ11)</f>
        <v>9.375E-2</v>
      </c>
      <c r="R11" s="32">
        <v>2</v>
      </c>
      <c r="S11" s="18">
        <f>R11</f>
        <v>2</v>
      </c>
      <c r="T11" s="70"/>
      <c r="U11" s="28">
        <v>4</v>
      </c>
      <c r="V11" s="28">
        <f t="shared" ref="V11:V14" si="3">(U11/AJ11)</f>
        <v>0.125</v>
      </c>
      <c r="W11" s="32">
        <v>0</v>
      </c>
      <c r="X11" s="18">
        <f>W11</f>
        <v>0</v>
      </c>
      <c r="Y11" s="70"/>
      <c r="Z11" s="28">
        <v>1</v>
      </c>
      <c r="AA11" s="28">
        <f t="shared" ref="AA11:AA14" si="4">(Z11/AJ11)</f>
        <v>3.125E-2</v>
      </c>
      <c r="AB11" s="32">
        <v>0</v>
      </c>
      <c r="AC11" s="18">
        <f>AB11</f>
        <v>0</v>
      </c>
      <c r="AD11" s="70"/>
      <c r="AE11" s="28">
        <v>0</v>
      </c>
      <c r="AF11" s="28">
        <f t="shared" ref="AF11:AF14" si="5">(AE11/AJ11)</f>
        <v>0</v>
      </c>
      <c r="AG11" s="32">
        <f>($E11*$AF11)*$D$6</f>
        <v>0</v>
      </c>
      <c r="AH11" s="18">
        <f>AG11</f>
        <v>0</v>
      </c>
      <c r="AI11" s="73"/>
      <c r="AJ11" s="28">
        <f t="shared" ref="AJ11:AJ14" si="6">F11+K11+P11+U11+Z11+AE11</f>
        <v>32</v>
      </c>
      <c r="AK11" s="31">
        <v>11</v>
      </c>
      <c r="AL11" s="54"/>
      <c r="AN11" s="1"/>
      <c r="AP11" s="27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</row>
    <row r="12" spans="1:195" ht="24.75" customHeight="1" thickBot="1">
      <c r="B12" s="37">
        <v>2</v>
      </c>
      <c r="C12" s="43" t="s">
        <v>30</v>
      </c>
      <c r="D12" s="20">
        <v>14</v>
      </c>
      <c r="E12" s="34">
        <f>(D12/$D$15)</f>
        <v>0.29166666666666669</v>
      </c>
      <c r="F12" s="33">
        <v>28</v>
      </c>
      <c r="G12" s="17">
        <f t="shared" si="0"/>
        <v>0.73684210526315785</v>
      </c>
      <c r="H12" s="32">
        <v>12</v>
      </c>
      <c r="I12" s="18"/>
      <c r="J12" s="70"/>
      <c r="K12" s="28">
        <v>5</v>
      </c>
      <c r="L12" s="28">
        <f t="shared" si="1"/>
        <v>0.13157894736842105</v>
      </c>
      <c r="M12" s="32">
        <v>3</v>
      </c>
      <c r="N12" s="18"/>
      <c r="O12" s="70"/>
      <c r="P12" s="28">
        <v>3</v>
      </c>
      <c r="Q12" s="28">
        <f t="shared" si="2"/>
        <v>7.8947368421052627E-2</v>
      </c>
      <c r="R12" s="32">
        <v>1</v>
      </c>
      <c r="S12" s="18"/>
      <c r="T12" s="70"/>
      <c r="U12" s="28">
        <v>1</v>
      </c>
      <c r="V12" s="28">
        <f t="shared" si="3"/>
        <v>2.6315789473684209E-2</v>
      </c>
      <c r="W12" s="32">
        <v>0</v>
      </c>
      <c r="X12" s="18"/>
      <c r="Y12" s="70"/>
      <c r="Z12" s="28">
        <v>1</v>
      </c>
      <c r="AA12" s="28">
        <f t="shared" si="4"/>
        <v>2.6315789473684209E-2</v>
      </c>
      <c r="AB12" s="32">
        <v>0</v>
      </c>
      <c r="AC12" s="18"/>
      <c r="AD12" s="70"/>
      <c r="AE12" s="28">
        <v>0</v>
      </c>
      <c r="AF12" s="28">
        <f t="shared" si="5"/>
        <v>0</v>
      </c>
      <c r="AG12" s="32">
        <f>$E12*$AF12*$D$6</f>
        <v>0</v>
      </c>
      <c r="AH12" s="18"/>
      <c r="AI12" s="73"/>
      <c r="AJ12" s="28">
        <f t="shared" si="6"/>
        <v>38</v>
      </c>
      <c r="AK12" s="31">
        <v>16</v>
      </c>
      <c r="AL12" s="54"/>
      <c r="AN12" s="1"/>
      <c r="AP12" s="27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</row>
    <row r="13" spans="1:195" ht="24.75" customHeight="1" thickBot="1">
      <c r="B13" s="37">
        <v>3</v>
      </c>
      <c r="C13" s="43" t="s">
        <v>31</v>
      </c>
      <c r="D13" s="20">
        <v>18</v>
      </c>
      <c r="E13" s="34">
        <f>(D13/$D$15)</f>
        <v>0.375</v>
      </c>
      <c r="F13" s="33">
        <v>32</v>
      </c>
      <c r="G13" s="17">
        <f t="shared" si="0"/>
        <v>0.78048780487804881</v>
      </c>
      <c r="H13" s="32">
        <v>18</v>
      </c>
      <c r="I13" s="18"/>
      <c r="J13" s="70"/>
      <c r="K13" s="28">
        <v>4</v>
      </c>
      <c r="L13" s="28">
        <f t="shared" si="1"/>
        <v>9.7560975609756101E-2</v>
      </c>
      <c r="M13" s="32">
        <v>4</v>
      </c>
      <c r="N13" s="18"/>
      <c r="O13" s="70"/>
      <c r="P13" s="28">
        <v>5</v>
      </c>
      <c r="Q13" s="28">
        <f t="shared" si="2"/>
        <v>0.12195121951219512</v>
      </c>
      <c r="R13" s="32">
        <v>1</v>
      </c>
      <c r="S13" s="18"/>
      <c r="T13" s="70"/>
      <c r="U13" s="28">
        <v>0</v>
      </c>
      <c r="V13" s="28">
        <f t="shared" si="3"/>
        <v>0</v>
      </c>
      <c r="W13" s="32">
        <f>$E13*$V13*$D$6</f>
        <v>0</v>
      </c>
      <c r="X13" s="18"/>
      <c r="Y13" s="70"/>
      <c r="Z13" s="28">
        <v>0</v>
      </c>
      <c r="AA13" s="28">
        <f t="shared" si="4"/>
        <v>0</v>
      </c>
      <c r="AB13" s="32">
        <f>$E13*$AA13*$D$6</f>
        <v>0</v>
      </c>
      <c r="AC13" s="18"/>
      <c r="AD13" s="70"/>
      <c r="AE13" s="28">
        <v>0</v>
      </c>
      <c r="AF13" s="28">
        <f t="shared" si="5"/>
        <v>0</v>
      </c>
      <c r="AG13" s="32">
        <f>$E13*$AF13*$D$6</f>
        <v>0</v>
      </c>
      <c r="AH13" s="18"/>
      <c r="AI13" s="73"/>
      <c r="AJ13" s="28">
        <f t="shared" si="6"/>
        <v>41</v>
      </c>
      <c r="AK13" s="31">
        <v>23</v>
      </c>
      <c r="AL13" s="54"/>
      <c r="AN13" s="1"/>
      <c r="AP13" s="27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</row>
    <row r="14" spans="1:195" ht="24.75" customHeight="1" thickBot="1">
      <c r="B14" s="37">
        <v>4</v>
      </c>
      <c r="C14" s="43" t="s">
        <v>32</v>
      </c>
      <c r="D14" s="20">
        <v>6</v>
      </c>
      <c r="E14" s="34">
        <f>(D14/$D$15)</f>
        <v>0.125</v>
      </c>
      <c r="F14" s="33">
        <v>6</v>
      </c>
      <c r="G14" s="17">
        <f t="shared" si="0"/>
        <v>0.375</v>
      </c>
      <c r="H14" s="32">
        <v>2</v>
      </c>
      <c r="I14" s="18"/>
      <c r="J14" s="70"/>
      <c r="K14" s="28">
        <v>5</v>
      </c>
      <c r="L14" s="28">
        <f t="shared" si="1"/>
        <v>0.3125</v>
      </c>
      <c r="M14" s="32">
        <v>2</v>
      </c>
      <c r="N14" s="18"/>
      <c r="O14" s="70"/>
      <c r="P14" s="28">
        <v>3</v>
      </c>
      <c r="Q14" s="28">
        <f t="shared" si="2"/>
        <v>0.1875</v>
      </c>
      <c r="R14" s="32">
        <v>0</v>
      </c>
      <c r="S14" s="18"/>
      <c r="T14" s="70"/>
      <c r="U14" s="28">
        <v>2</v>
      </c>
      <c r="V14" s="28">
        <f t="shared" si="3"/>
        <v>0.125</v>
      </c>
      <c r="W14" s="32">
        <v>0</v>
      </c>
      <c r="X14" s="18"/>
      <c r="Y14" s="70"/>
      <c r="Z14" s="28">
        <v>0</v>
      </c>
      <c r="AA14" s="28">
        <f t="shared" si="4"/>
        <v>0</v>
      </c>
      <c r="AB14" s="32">
        <f>$E14*$AA14*$D$6</f>
        <v>0</v>
      </c>
      <c r="AC14" s="18"/>
      <c r="AD14" s="70"/>
      <c r="AE14" s="28">
        <v>0</v>
      </c>
      <c r="AF14" s="28">
        <f t="shared" si="5"/>
        <v>0</v>
      </c>
      <c r="AG14" s="32">
        <f>$E14*$AF14*$D$6</f>
        <v>0</v>
      </c>
      <c r="AH14" s="18"/>
      <c r="AI14" s="73"/>
      <c r="AJ14" s="28">
        <f t="shared" si="6"/>
        <v>16</v>
      </c>
      <c r="AK14" s="31">
        <v>4</v>
      </c>
      <c r="AL14" s="54"/>
      <c r="AP14" s="27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</row>
    <row r="15" spans="1:195" s="22" customFormat="1" ht="21" thickBot="1">
      <c r="B15" s="78" t="s">
        <v>14</v>
      </c>
      <c r="C15" s="79"/>
      <c r="D15" s="40">
        <f>SUM(D11:D14)</f>
        <v>48</v>
      </c>
      <c r="E15" s="19">
        <f>SUM(E11:E14)</f>
        <v>1</v>
      </c>
      <c r="F15" s="38">
        <f>SUM(F11:F14)</f>
        <v>86</v>
      </c>
      <c r="G15" s="19"/>
      <c r="H15" s="41">
        <f>SUM(H11:H14)</f>
        <v>39</v>
      </c>
      <c r="I15" s="23">
        <f>SUM(I11:I14)</f>
        <v>7</v>
      </c>
      <c r="J15" s="71"/>
      <c r="K15" s="39">
        <f>SUM(K11:K14)</f>
        <v>18</v>
      </c>
      <c r="L15" s="28"/>
      <c r="M15" s="41">
        <f>SUM(M11:M14)</f>
        <v>11</v>
      </c>
      <c r="N15" s="30">
        <f>SUM(N11:N14)</f>
        <v>2</v>
      </c>
      <c r="O15" s="71" t="e">
        <f>SUM(#REF!)</f>
        <v>#REF!</v>
      </c>
      <c r="P15" s="39">
        <f>SUM(P11:P14)</f>
        <v>14</v>
      </c>
      <c r="Q15" s="28"/>
      <c r="R15" s="41">
        <f>SUM(R11:R14)</f>
        <v>4</v>
      </c>
      <c r="S15" s="30">
        <f>SUM(S11:S14)</f>
        <v>2</v>
      </c>
      <c r="T15" s="71" t="e">
        <f>SUM(#REF!)</f>
        <v>#REF!</v>
      </c>
      <c r="U15" s="28">
        <f>SUM(U11:U14)</f>
        <v>7</v>
      </c>
      <c r="V15" s="28"/>
      <c r="W15" s="41">
        <f>SUM(W11:W14)</f>
        <v>0</v>
      </c>
      <c r="X15" s="24">
        <f>SUM(X11:X14)</f>
        <v>0</v>
      </c>
      <c r="Y15" s="71" t="e">
        <f>SUM(#REF!)</f>
        <v>#REF!</v>
      </c>
      <c r="Z15" s="28">
        <f>SUM(Z11:Z14)</f>
        <v>2</v>
      </c>
      <c r="AA15" s="28"/>
      <c r="AB15" s="41">
        <f>SUM(AB11:AB14)</f>
        <v>0</v>
      </c>
      <c r="AC15" s="25">
        <f>SUM(AC11:AC14)</f>
        <v>0</v>
      </c>
      <c r="AD15" s="71" t="e">
        <f>SUM(#REF!)</f>
        <v>#REF!</v>
      </c>
      <c r="AE15" s="28">
        <f>SUM(AE11:AE14)</f>
        <v>0</v>
      </c>
      <c r="AF15" s="28"/>
      <c r="AG15" s="41">
        <f>SUM(AG11:AG14)</f>
        <v>0</v>
      </c>
      <c r="AH15" s="26">
        <f>SUM(AH11:AH14)</f>
        <v>0</v>
      </c>
      <c r="AI15" s="73"/>
      <c r="AJ15" s="28">
        <f>SUM(AJ11:AJ14)</f>
        <v>127</v>
      </c>
      <c r="AK15" s="36">
        <f>SUM(AK11:AK14)</f>
        <v>54</v>
      </c>
      <c r="AL15" s="54"/>
      <c r="AM15" s="21"/>
      <c r="AN15" s="4"/>
      <c r="AO15" s="21"/>
      <c r="AP15" s="27"/>
      <c r="AQ15" s="21"/>
      <c r="AR15" s="21"/>
      <c r="AS15" s="21"/>
      <c r="AT15" s="21"/>
    </row>
    <row r="16" spans="1:195" s="1" customFormat="1" ht="20.25">
      <c r="B16" s="46" t="s">
        <v>25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2"/>
      <c r="AN16" s="2"/>
      <c r="AO16" s="2"/>
      <c r="AP16" s="2"/>
      <c r="AQ16" s="2"/>
      <c r="AR16" s="2"/>
      <c r="AS16" s="2"/>
      <c r="AT16" s="2"/>
    </row>
    <row r="17" spans="2:51" s="1" customFormat="1">
      <c r="B17" s="46" t="s">
        <v>21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2"/>
      <c r="AN17" s="2"/>
      <c r="AO17" s="2"/>
      <c r="AP17" s="2"/>
      <c r="AQ17" s="2"/>
      <c r="AR17" s="2"/>
      <c r="AS17" s="2"/>
      <c r="AT17" s="2"/>
    </row>
    <row r="18" spans="2:51" s="7" customFormat="1">
      <c r="B18" s="46" t="s">
        <v>22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5"/>
      <c r="AN18" s="5"/>
      <c r="AO18" s="5"/>
      <c r="AP18" s="5"/>
      <c r="AQ18" s="5"/>
      <c r="AR18" s="5"/>
      <c r="AS18" s="5"/>
      <c r="AT18" s="5"/>
    </row>
    <row r="19" spans="2:51" s="7" customFormat="1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11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2:51" s="7" customFormat="1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2:51" s="7" customFormat="1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2:51" s="7" customFormat="1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2:51" s="7" customFormat="1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2:51" s="7" customFormat="1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2:51" s="7" customForma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2:51" s="7" customFormat="1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2:51" s="7" customForma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2:51" s="7" customFormat="1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2:51" s="7" customFormat="1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2:51" s="7" customForma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2:51" s="7" customForma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2:51" s="7" customFormat="1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3:51" s="7" customFormat="1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3:51" s="7" customFormat="1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3:51" s="7" customFormat="1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3:51" s="7" customFormat="1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3:51" s="7" customFormat="1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3:51" s="7" customFormat="1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3:51" s="7" customFormat="1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3:51" s="7" customFormat="1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3:51" s="7" customForma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3:51" s="7" customForma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3:51" s="7" customFormat="1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3:51" s="7" customFormat="1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3:51" s="7" customForma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3:51" s="7" customFormat="1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3:51" s="7" customFormat="1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3:51" s="7" customFormat="1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3:51" s="7" customFormat="1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3:51" s="7" customFormat="1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3:51" s="7" customFormat="1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52" spans="3:51" s="7" customForma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</row>
    <row r="53" spans="3:51" s="7" customFormat="1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</row>
    <row r="54" spans="3:51" s="7" customFormat="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</row>
    <row r="55" spans="3:51" s="7" customForma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spans="3:51" s="7" customForma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</row>
    <row r="57" spans="3:51" s="7" customForma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</row>
    <row r="58" spans="3:51" s="7" customFormat="1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</row>
    <row r="59" spans="3:51" s="7" customFormat="1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</row>
    <row r="60" spans="3:51" s="7" customFormat="1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</row>
    <row r="61" spans="3:51" s="7" customFormat="1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</row>
    <row r="62" spans="3:51" s="7" customFormat="1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  <row r="63" spans="3:51" s="7" customFormat="1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</row>
    <row r="64" spans="3:51" s="7" customFormat="1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</row>
    <row r="65" spans="3:51" s="7" customFormat="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</row>
    <row r="66" spans="3:51" s="7" customFormat="1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</row>
    <row r="67" spans="3:51" s="7" customFormat="1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</row>
    <row r="68" spans="3:51" s="7" customFormat="1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spans="3:51" s="7" customFormat="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spans="3:51" s="7" customFormat="1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  <row r="71" spans="3:51" s="7" customFormat="1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spans="3:51" s="7" customFormat="1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spans="3:51" s="7" customFormat="1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spans="3:51" s="7" customFormat="1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spans="3:51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3:51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3:51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3:51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3:51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3:51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3:51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3:51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3:51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3:51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3:51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3:51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3:51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3:51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3:51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3:51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3:51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3:51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3:51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3:51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3:51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3:51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3:51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3:51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3:51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3:51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3:51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3:51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3:51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3:51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3:51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3:51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3:51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3:51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3:51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3:51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3:51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3:51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3:51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3:51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3:51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3:51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3:51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3:51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3:51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3:51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3:51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3:51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3:51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3:51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3:51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3:51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3:51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3:51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3:51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3:51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3:51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3:51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3:51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3:51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3:51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3:51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3:51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3:51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3:51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3:51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3:51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3:51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3:51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3:51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3:51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3:51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3:51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3:51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3:51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3:51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3:51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3:51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3:51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3:51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3:51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3:51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3:51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3:51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3:51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3:51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3:51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3:51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3:51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3:51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3:51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3:51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3:51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3:51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3:51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3:51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3:51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3:51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3:51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3:51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3:51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3:51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3:51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3:51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3:51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3:51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3:51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3:51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3:51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3:51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3:51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3:51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3:51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3:51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3:51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3:51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3:51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3:51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3:51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3:51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3:51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3:51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3:51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3:51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3:51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3:51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3:51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3:51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3:51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3:51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3:51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3:51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3:51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3:51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3:51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3:51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3:51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3:51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3:51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3:51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3:51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3:51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3:51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3:51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3:51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3:51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3:51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3:51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3:51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3:51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3:51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3:51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3:51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3:51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3:51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3:51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3:51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3:51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3:51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3:51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3:51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3:51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3:51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3:51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3:51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3:51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3:51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3:51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3:51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3:51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3:51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3:51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3:51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3:51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3:51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3:51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3:51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3:51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3:51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3:51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3:51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3:51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3:51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3:51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3:51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3:51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3:51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3:51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3:51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3:51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3:51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3:51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3:51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3:51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3:51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3:51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3:51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3:51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3:51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3:51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3:51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3:51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3:51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3:51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3:51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3:51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3:51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3:51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3:51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3:51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3:51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3:51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3:51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3:51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3:51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3:51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3:51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3:51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3:51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3:51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3:51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3:51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3:51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3:51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3:51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3:5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3:5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3:5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3:5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3:5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3:51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3:51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3:51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3:5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3:51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3:51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3:51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3:51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3:51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3:51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3:51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3:51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3:5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3:51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3:51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3:51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3:51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3:51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3:51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3:51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3:51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3:51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3:51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3:51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3:51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3:51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3:51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3:51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3:51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3:51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3:51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3:51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3:51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3:51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3:51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3:51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3:51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3:51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3:51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3:51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3:51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3:51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3:51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3:51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3:51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3:51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3:51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3:51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3:51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3:51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3:51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3:51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3:51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3:51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3:51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3:51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3:51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3:51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3:51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3:51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3:51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3:51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3:51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3:51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3:51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3:51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3:51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3:51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3:51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3:51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3:51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3:51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3:51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3:51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3:51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3:51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3:51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3:51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3:51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3:51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3:51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3:51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3:51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3:51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3:51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3:51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3:51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3:51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3:51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3:51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3:51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3:51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3:51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3:51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3:51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3:51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3:51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3:51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3:51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3:51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3:51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3:51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3:51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3:51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3:51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3:51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3:51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3:51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3:51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3:51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3:51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3:51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3:51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3:51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3:51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3:51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3:51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3:51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3:51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3:51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3:51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3:51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3:51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3:51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3:51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3:51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3:51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3:51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3:51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3:51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3:51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3:51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3:51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3:51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3:51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3:51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3:51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3:51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3:51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3:51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3:51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3:51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3:51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3:51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3:51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3:51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3:51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3:51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3:51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3:51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3:51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3:51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3:51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3:51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3:51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3:51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3:51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3:51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3:51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3:51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3:51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3:51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3:51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3:51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3:51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3:51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3:51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3:51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3:51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3:51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3:51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3:51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3:51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3:51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3:51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3:51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3:51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3:51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3:51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3:51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3:51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3:51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3:51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3:51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3:51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3:51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3:51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3:51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3:51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3:51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3:51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3:51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3:51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3:51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3:51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3:51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3:51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3:51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3:51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3:51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3:51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3:51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3:51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3:51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3:51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3:51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3:51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3:51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3:51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3:51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3:51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3:51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3:51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3:51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3:51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3:51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3:51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3:51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3:51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3:51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3:51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3:51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3:51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3:51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3:51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3:51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3:51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3:51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3:51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3:51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3:51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3:51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3:51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3:51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3:51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3:51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3:51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3:51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3:51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3:51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3:51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3:51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3:51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3:51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3:51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3:51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3:51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3:51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3:51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3:51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3:51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3:51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3:51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3:51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3:51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3:51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3:51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3:51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3:51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3:51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3:51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3:51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3:51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3:51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3:51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3:51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3:51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3:51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3:51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3:51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3:51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3:51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3:51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3:51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3:51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3:51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3:51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3:51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3:51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3:51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3:51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3:51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3:51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3:51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3:51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3:51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3:51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3:51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3:51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3:51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3:51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3:51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3:51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3:51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3:51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3:51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3:51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3:51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3:51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3:51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3:51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3:51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3:51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3:51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3:51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3:51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3:51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3:51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3:51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3:51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3:51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3:51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3:51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3:51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3:51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3:51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3:51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3:51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3:51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3:51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3:51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3:51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3:51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3:51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3:51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3:51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3:51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3:51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3:51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3:51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3:51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3:51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3:51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3:51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3:51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3:51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3:51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3:51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3:51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3:51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3:51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3:51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3:51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3:51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3:51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3:51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3:51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3:51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3:51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3:51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3:51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3:51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3:51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3:51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3:51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3:51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3:51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3:51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3:51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3:51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3:51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3:51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3:51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3:51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3:51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3:51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3:51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3:51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3:51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3:51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3:51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3:51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3:51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3:51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3:51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3:51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3:51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3:51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3:51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3:51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3:51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3:51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3:51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3:51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3:51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3:51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3:51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3:51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3:51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3:51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3:51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3:51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3:51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3:51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3:51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3:51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3:51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3:51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3:51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3:51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3:51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3:51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3:51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3:51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3:51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3:51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3:51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3:51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3:51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3:51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3:51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3:51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3:51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3:51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3:51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3:51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3:51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3:51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3:51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3:51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3:51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3:51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3:51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3:51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3:51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3:51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3:51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3:51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3:51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3:51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3:51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3:51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3:51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3:51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3:51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3:51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3:51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3:51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3:51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3:51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3:51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3:51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3:51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3:51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3:51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3:51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3:51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3:51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3:51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3:51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3:51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3:51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3:51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3:51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3:51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3:51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3:51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3:51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3:51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3:51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3:51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3:51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3:51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3:51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3:51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3:51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3:51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3:51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3:51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3:51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3:51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3:51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3:51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3:51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3:51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3:51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3:51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3:51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3:51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3:51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3:51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3:51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3:51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3:51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3:51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3:51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3:51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3:51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3:51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3:51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3:51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3:51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3:51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3:51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3:51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3:51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3:51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3:51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3:51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3:51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3:51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3:51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3:51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3:51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3:51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3:51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3:51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3:51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3:51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3:51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3:51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3:51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3:51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3:51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3:51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3:51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3:51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3:51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3:51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3:51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3:51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3:51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3:51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3:51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3:51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3:51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3:51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3:51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3:51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3:51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3:51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3:51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3:51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3:51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3:51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3:51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3:51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3:51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3:51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3:51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3:51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3:51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3:51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3:51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3:51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3:51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3:51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3:51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3:51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3:51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3:51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3:51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3:51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3:51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3:51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3:51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3:51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3:51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3:51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3:51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3:51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3:51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3:51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3:51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3:51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3:51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3:51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3:51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3:51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3:51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3:51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3:51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3:51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3:51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3:51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3:51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3:51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3:51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3:51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3:51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3:51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3:51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3:51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3:51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3:51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3:51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3:51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3:51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3:51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3:51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3:51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3:51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3:51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3:51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3:51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3:51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3:51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3:51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3:51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3:51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3:51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3:51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3:51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3:51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3:51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3:51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3:51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3:51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3:51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3:51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3:51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3:51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3:51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  <row r="1008" spans="3:51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</row>
    <row r="1009" spans="3:51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</row>
    <row r="1010" spans="3:51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</row>
    <row r="1011" spans="3:51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</row>
    <row r="1012" spans="3:51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</row>
    <row r="1013" spans="3:51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</row>
    <row r="1014" spans="3:51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</row>
    <row r="1015" spans="3:51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</row>
    <row r="1016" spans="3:51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</row>
    <row r="1017" spans="3:51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</row>
    <row r="1018" spans="3:51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</row>
    <row r="1019" spans="3:51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</row>
    <row r="1020" spans="3:51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</row>
    <row r="1021" spans="3:51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</row>
    <row r="1022" spans="3:51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</row>
    <row r="1023" spans="3:51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</row>
    <row r="1024" spans="3:51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</row>
    <row r="1025" spans="3:51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</row>
    <row r="1026" spans="3:51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</row>
    <row r="1027" spans="3:51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</row>
    <row r="1028" spans="3:51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</row>
    <row r="1029" spans="3:51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</row>
    <row r="1030" spans="3:51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</row>
    <row r="1031" spans="3:51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</row>
    <row r="1032" spans="3:51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</row>
    <row r="1033" spans="3:51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</row>
    <row r="1034" spans="3:51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</row>
    <row r="1035" spans="3:51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</row>
    <row r="1036" spans="3:51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</row>
    <row r="1037" spans="3:51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</row>
    <row r="1038" spans="3:51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</row>
    <row r="1039" spans="3:51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</row>
    <row r="1040" spans="3:51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</row>
    <row r="1041" spans="3:51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</row>
    <row r="1042" spans="3:51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</row>
    <row r="1043" spans="3:51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</row>
    <row r="1044" spans="3:51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</row>
    <row r="1045" spans="3:51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</row>
    <row r="1046" spans="3:51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</row>
    <row r="1047" spans="3:51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</row>
    <row r="1048" spans="3:51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</row>
    <row r="1049" spans="3:51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</row>
    <row r="1050" spans="3:51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</row>
    <row r="1051" spans="3:51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</row>
    <row r="1052" spans="3:51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</row>
    <row r="1053" spans="3:51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</row>
    <row r="1054" spans="3:51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</row>
    <row r="1055" spans="3:51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</row>
    <row r="1056" spans="3:51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</row>
    <row r="1057" spans="3:51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</row>
    <row r="1058" spans="3:51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</row>
    <row r="1059" spans="3:51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</row>
    <row r="1060" spans="3:51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</row>
    <row r="1061" spans="3:51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</row>
    <row r="1062" spans="3:51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</row>
    <row r="1063" spans="3:51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</row>
    <row r="1064" spans="3:51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</row>
    <row r="1065" spans="3:51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</row>
    <row r="1066" spans="3:51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</row>
    <row r="1067" spans="3:51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</row>
    <row r="1068" spans="3:51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</row>
    <row r="1069" spans="3:51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</row>
    <row r="1070" spans="3:51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</row>
    <row r="1071" spans="3:51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</row>
    <row r="1072" spans="3:51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</row>
    <row r="1073" spans="3:51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</row>
    <row r="1074" spans="3:51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</row>
    <row r="1075" spans="3:51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</row>
    <row r="1076" spans="3:51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</row>
    <row r="1077" spans="3:51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</row>
    <row r="1078" spans="3:51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</row>
    <row r="1079" spans="3:51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</row>
    <row r="1080" spans="3:51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</row>
    <row r="1081" spans="3:51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</row>
    <row r="1082" spans="3:51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</row>
    <row r="1083" spans="3:51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</row>
    <row r="1084" spans="3:51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</row>
    <row r="1085" spans="3:51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</row>
    <row r="1086" spans="3:51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</row>
    <row r="1087" spans="3:51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</row>
    <row r="1088" spans="3:51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</row>
    <row r="1089" spans="3:51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</row>
    <row r="1090" spans="3:51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</row>
    <row r="1091" spans="3:51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</row>
    <row r="1092" spans="3:51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</row>
    <row r="1093" spans="3:51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</row>
    <row r="1094" spans="3:51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</row>
    <row r="1095" spans="3:51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</row>
    <row r="1096" spans="3:51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</row>
    <row r="1097" spans="3:51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</row>
    <row r="1098" spans="3:51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</row>
    <row r="1099" spans="3:51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</row>
    <row r="1100" spans="3:51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</row>
    <row r="1101" spans="3:51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</row>
    <row r="1102" spans="3:51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</row>
    <row r="1103" spans="3:51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</row>
    <row r="1104" spans="3:51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</row>
    <row r="1105" spans="3:51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</row>
    <row r="1106" spans="3:51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</row>
    <row r="1107" spans="3:51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</row>
    <row r="1108" spans="3:51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</row>
    <row r="1109" spans="3:51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</row>
    <row r="1110" spans="3:51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</row>
    <row r="1111" spans="3:51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</row>
    <row r="1112" spans="3:51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</row>
    <row r="1113" spans="3:51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</row>
    <row r="1114" spans="3:51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</row>
    <row r="1115" spans="3:51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</row>
    <row r="1116" spans="3:51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</row>
    <row r="1117" spans="3:51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</row>
    <row r="1118" spans="3:51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</row>
    <row r="1119" spans="3:51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</row>
    <row r="1120" spans="3:51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</row>
    <row r="1121" spans="3:51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</row>
    <row r="1122" spans="3:51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</row>
    <row r="1123" spans="3:51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</row>
    <row r="1124" spans="3:51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</row>
    <row r="1125" spans="3:51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</row>
    <row r="1126" spans="3:51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</row>
    <row r="1127" spans="3:51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</row>
    <row r="1128" spans="3:51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</row>
    <row r="1129" spans="3:51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</row>
    <row r="1130" spans="3:51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</row>
    <row r="1131" spans="3:51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</row>
    <row r="1132" spans="3:51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</row>
    <row r="1133" spans="3:51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</row>
    <row r="1134" spans="3:51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</row>
    <row r="1135" spans="3:51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</row>
    <row r="1136" spans="3:51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</row>
    <row r="1137" spans="3:51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</row>
    <row r="1138" spans="3:51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</row>
    <row r="1139" spans="3:51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</row>
    <row r="1140" spans="3:51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</row>
    <row r="1141" spans="3:51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</row>
    <row r="1142" spans="3:51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</row>
    <row r="1143" spans="3:51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</row>
    <row r="1144" spans="3:51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</row>
    <row r="1145" spans="3:51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</row>
    <row r="1146" spans="3:51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</row>
    <row r="1147" spans="3:51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</row>
    <row r="1148" spans="3:51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</row>
    <row r="1149" spans="3:51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</row>
    <row r="1150" spans="3:51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</row>
    <row r="1151" spans="3:51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</row>
    <row r="1152" spans="3:51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</row>
    <row r="1153" spans="3:51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</row>
    <row r="1154" spans="3:51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</row>
    <row r="1155" spans="3:51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</row>
    <row r="1156" spans="3:51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</row>
    <row r="1157" spans="3:51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</row>
    <row r="1158" spans="3:51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</row>
    <row r="1159" spans="3:51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</row>
    <row r="1160" spans="3:51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</row>
    <row r="1161" spans="3:51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</row>
    <row r="1162" spans="3:51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</row>
    <row r="1163" spans="3:51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</row>
    <row r="1164" spans="3:51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</row>
    <row r="1165" spans="3:51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</row>
    <row r="1166" spans="3:51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</row>
    <row r="1167" spans="3:51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</row>
    <row r="1168" spans="3:51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</row>
    <row r="1169" spans="3:51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</row>
    <row r="1170" spans="3:51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</row>
    <row r="1171" spans="3:51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</row>
    <row r="1172" spans="3:51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</row>
    <row r="1173" spans="3:51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</row>
    <row r="1174" spans="3:51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</row>
    <row r="1175" spans="3:51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</row>
    <row r="1176" spans="3:51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</row>
    <row r="1177" spans="3:51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</row>
    <row r="1178" spans="3:51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</row>
    <row r="1179" spans="3:51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</row>
    <row r="1180" spans="3:51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</row>
    <row r="1181" spans="3:51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</row>
    <row r="1182" spans="3:51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</row>
    <row r="1183" spans="3:51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</row>
    <row r="1184" spans="3:51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</row>
    <row r="1185" spans="3:51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</row>
    <row r="1186" spans="3:51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</row>
    <row r="1187" spans="3:51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</row>
    <row r="1188" spans="3:51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</row>
    <row r="1189" spans="3:51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</row>
    <row r="1190" spans="3:51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</row>
    <row r="1191" spans="3:51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</row>
    <row r="1192" spans="3:51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</row>
    <row r="1193" spans="3:51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</row>
    <row r="1194" spans="3:51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</row>
    <row r="1195" spans="3:51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</row>
    <row r="1196" spans="3:51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</row>
    <row r="1197" spans="3:51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</row>
    <row r="1198" spans="3:51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</row>
    <row r="1199" spans="3:51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</row>
    <row r="1200" spans="3:51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</row>
    <row r="1201" spans="3:51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</row>
    <row r="1202" spans="3:51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</row>
    <row r="1203" spans="3:51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</row>
    <row r="1204" spans="3:51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</row>
    <row r="1205" spans="3:51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</row>
    <row r="1206" spans="3:51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</row>
    <row r="1207" spans="3:51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</row>
    <row r="1208" spans="3:51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</row>
    <row r="1209" spans="3:51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</row>
    <row r="1210" spans="3:51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</row>
    <row r="1211" spans="3:51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</row>
    <row r="1212" spans="3:51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</row>
    <row r="1213" spans="3:51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</row>
    <row r="1214" spans="3:51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</row>
    <row r="1215" spans="3:51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</row>
    <row r="1216" spans="3:51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</row>
    <row r="1217" spans="3:51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</row>
    <row r="1218" spans="3:51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</row>
    <row r="1219" spans="3:51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</row>
    <row r="1220" spans="3:51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</row>
    <row r="1221" spans="3:51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</row>
    <row r="1222" spans="3:51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</row>
    <row r="1223" spans="3:51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</row>
    <row r="1224" spans="3:51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</row>
    <row r="1225" spans="3:51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</row>
    <row r="1226" spans="3:51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</row>
    <row r="1227" spans="3:51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</row>
    <row r="1228" spans="3:51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</row>
    <row r="1229" spans="3:51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</row>
    <row r="1230" spans="3:51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</row>
    <row r="1231" spans="3:51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</row>
    <row r="1232" spans="3:51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</row>
    <row r="1233" spans="3:51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</row>
    <row r="1234" spans="3:51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</row>
    <row r="1235" spans="3:51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</row>
    <row r="1236" spans="3:51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</row>
    <row r="1237" spans="3:51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</row>
    <row r="1238" spans="3:51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</row>
    <row r="1239" spans="3:51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</row>
    <row r="1240" spans="3:51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</row>
    <row r="1241" spans="3:51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</row>
    <row r="1242" spans="3:51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</row>
    <row r="1243" spans="3:51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</row>
    <row r="1244" spans="3:51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</row>
    <row r="1245" spans="3:51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</row>
    <row r="1246" spans="3:51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</row>
    <row r="1247" spans="3:51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</row>
    <row r="1248" spans="3:51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</row>
    <row r="1249" spans="3:51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</row>
    <row r="1250" spans="3:51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</row>
    <row r="1251" spans="3:51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</row>
    <row r="1252" spans="3:51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</row>
    <row r="1253" spans="3:51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</row>
    <row r="1254" spans="3:51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</row>
    <row r="1255" spans="3:51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</row>
    <row r="1256" spans="3:51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</row>
    <row r="1257" spans="3:51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</row>
    <row r="1258" spans="3:51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</row>
    <row r="1259" spans="3:51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</row>
    <row r="1260" spans="3:51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</row>
    <row r="1261" spans="3:51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</row>
    <row r="1262" spans="3:51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</row>
    <row r="1263" spans="3:51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</row>
    <row r="1264" spans="3:51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</row>
    <row r="1265" spans="3:51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</row>
    <row r="1266" spans="3:51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</row>
    <row r="1267" spans="3:51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</row>
    <row r="1268" spans="3:51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</row>
    <row r="1269" spans="3:51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</row>
    <row r="1270" spans="3:51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</row>
    <row r="1271" spans="3:51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</row>
    <row r="1272" spans="3:51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</row>
    <row r="1273" spans="3:51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</row>
    <row r="1274" spans="3:51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</row>
    <row r="1275" spans="3:51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</row>
    <row r="1276" spans="3:51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</row>
    <row r="1277" spans="3:51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</row>
    <row r="1278" spans="3:51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</row>
    <row r="1279" spans="3:51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</row>
    <row r="1280" spans="3:51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</row>
    <row r="1281" spans="3:51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</row>
    <row r="1282" spans="3:51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</row>
    <row r="1283" spans="3:51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</row>
    <row r="1284" spans="3:51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</row>
    <row r="1285" spans="3:51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</row>
    <row r="1286" spans="3:51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</row>
    <row r="1287" spans="3:51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</row>
    <row r="1288" spans="3:51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</row>
    <row r="1289" spans="3:51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</row>
    <row r="1290" spans="3:51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</row>
    <row r="1291" spans="3:51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</row>
    <row r="1292" spans="3:51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</row>
    <row r="1293" spans="3:51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</row>
    <row r="1294" spans="3:51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</row>
    <row r="1295" spans="3:51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</row>
    <row r="1296" spans="3:51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</row>
    <row r="1297" spans="3:51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</row>
    <row r="1298" spans="3:51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</row>
    <row r="1299" spans="3:51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</row>
    <row r="1300" spans="3:51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</row>
    <row r="1301" spans="3:51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</row>
    <row r="1302" spans="3:51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</row>
    <row r="1303" spans="3:51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</row>
    <row r="1304" spans="3:51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</row>
    <row r="1305" spans="3:51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</row>
    <row r="1306" spans="3:51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</row>
    <row r="1307" spans="3:51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</row>
    <row r="1308" spans="3:51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</row>
    <row r="1309" spans="3:51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</row>
    <row r="1310" spans="3:51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</row>
    <row r="1311" spans="3:51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</row>
    <row r="1312" spans="3:51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</row>
    <row r="1313" spans="3:51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</row>
    <row r="1314" spans="3:51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</row>
    <row r="1315" spans="3:51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</row>
    <row r="1316" spans="3:51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</row>
    <row r="1317" spans="3:51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</row>
    <row r="1318" spans="3:51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</row>
    <row r="1319" spans="3:51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</row>
    <row r="1320" spans="3:51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</row>
    <row r="1321" spans="3:51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</row>
    <row r="1322" spans="3:51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</row>
    <row r="1323" spans="3:51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</row>
    <row r="1324" spans="3:51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</row>
    <row r="1325" spans="3:51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</row>
    <row r="1326" spans="3:51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</row>
    <row r="1327" spans="3:51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</row>
    <row r="1328" spans="3:51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</row>
    <row r="1329" spans="3:51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</row>
    <row r="1330" spans="3:51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</row>
    <row r="1331" spans="3:51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</row>
    <row r="1332" spans="3:51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</row>
    <row r="1333" spans="3:51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</row>
    <row r="1334" spans="3:51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</row>
    <row r="1335" spans="3:51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</row>
    <row r="1336" spans="3:51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</row>
    <row r="1337" spans="3:51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</row>
    <row r="1338" spans="3:51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</row>
    <row r="1339" spans="3:51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</row>
    <row r="1340" spans="3:51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</row>
    <row r="1341" spans="3:51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</row>
    <row r="1342" spans="3:51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</row>
    <row r="1343" spans="3:51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</row>
    <row r="1344" spans="3:51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</row>
    <row r="1345" spans="3:51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</row>
    <row r="1346" spans="3:51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</row>
    <row r="1347" spans="3:51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</row>
    <row r="1348" spans="3:51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</row>
    <row r="1349" spans="3:51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</row>
    <row r="1350" spans="3:51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</row>
    <row r="1351" spans="3:51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</row>
    <row r="1352" spans="3:51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</row>
    <row r="1353" spans="3:51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</row>
    <row r="1354" spans="3:51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</row>
    <row r="1355" spans="3:51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</row>
    <row r="1356" spans="3:51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</row>
    <row r="1357" spans="3:51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</row>
    <row r="1358" spans="3:51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</row>
    <row r="1359" spans="3:51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</row>
    <row r="1360" spans="3:51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</row>
    <row r="1361" spans="3:51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</row>
    <row r="1362" spans="3:51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</row>
    <row r="1363" spans="3:51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</row>
    <row r="1364" spans="3:51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</row>
    <row r="1365" spans="3:51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</row>
    <row r="1366" spans="3:51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</row>
    <row r="1367" spans="3:51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</row>
    <row r="1368" spans="3:51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</row>
    <row r="1369" spans="3:51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</row>
    <row r="1370" spans="3:51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</row>
    <row r="1371" spans="3:51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</row>
    <row r="1372" spans="3:51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</row>
    <row r="1373" spans="3:51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</row>
    <row r="1374" spans="3:51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</row>
    <row r="1375" spans="3:51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</row>
    <row r="1376" spans="3:51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</row>
    <row r="1377" spans="3:51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</row>
    <row r="1378" spans="3:51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</row>
    <row r="1379" spans="3:51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</row>
    <row r="1380" spans="3:51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</row>
    <row r="1381" spans="3:51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</row>
    <row r="1382" spans="3:51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</row>
    <row r="1383" spans="3:51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</row>
    <row r="1384" spans="3:51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</row>
    <row r="1385" spans="3:51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</row>
    <row r="1386" spans="3:51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</row>
    <row r="1387" spans="3:51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</row>
    <row r="1388" spans="3:51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</row>
    <row r="1389" spans="3:51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</row>
    <row r="1390" spans="3:51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</row>
    <row r="1391" spans="3:51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</row>
    <row r="1392" spans="3:51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</row>
    <row r="1393" spans="3:51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</row>
    <row r="1394" spans="3:51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</row>
    <row r="1395" spans="3:51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</row>
    <row r="1396" spans="3:51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</row>
    <row r="1397" spans="3:51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</row>
    <row r="1398" spans="3:51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</row>
    <row r="1399" spans="3:51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</row>
    <row r="1400" spans="3:51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</row>
    <row r="1401" spans="3:51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</row>
    <row r="1402" spans="3:51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</row>
    <row r="1403" spans="3:51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</row>
    <row r="1404" spans="3:51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</row>
    <row r="1405" spans="3:51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</row>
    <row r="1406" spans="3:51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</row>
    <row r="1407" spans="3:51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</row>
    <row r="1408" spans="3:51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</row>
    <row r="1409" spans="3:51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</row>
    <row r="1410" spans="3:51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</row>
    <row r="1411" spans="3:51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</row>
    <row r="1412" spans="3:51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</row>
    <row r="1413" spans="3:51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</row>
    <row r="1414" spans="3:51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</row>
    <row r="1415" spans="3:51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</row>
    <row r="1416" spans="3:51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</row>
    <row r="1417" spans="3:51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</row>
    <row r="1418" spans="3:51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</row>
    <row r="1419" spans="3:51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</row>
    <row r="1420" spans="3:51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</row>
    <row r="1421" spans="3:51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</row>
    <row r="1422" spans="3:51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</row>
    <row r="1423" spans="3:51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</row>
    <row r="1424" spans="3:51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</row>
    <row r="1425" spans="3:51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</row>
    <row r="1426" spans="3:51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</row>
    <row r="1427" spans="3:51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</row>
    <row r="1428" spans="3:51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</row>
    <row r="1429" spans="3:51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</row>
    <row r="1430" spans="3:51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</row>
    <row r="1431" spans="3:51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</row>
    <row r="1432" spans="3:51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</row>
    <row r="1433" spans="3:51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</row>
    <row r="1434" spans="3:51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</row>
    <row r="1435" spans="3:51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</row>
    <row r="1436" spans="3:51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</row>
    <row r="1437" spans="3:51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</row>
    <row r="1438" spans="3:51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</row>
    <row r="1439" spans="3:51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</row>
    <row r="1440" spans="3:51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</row>
    <row r="1441" spans="3:51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</row>
    <row r="1442" spans="3:51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</row>
    <row r="1443" spans="3:51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</row>
    <row r="1444" spans="3:51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</row>
    <row r="1445" spans="3:51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</row>
    <row r="1446" spans="3:51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</row>
    <row r="1447" spans="3:51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</row>
    <row r="1448" spans="3:51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</row>
    <row r="1449" spans="3:51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</row>
    <row r="1450" spans="3:51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</row>
    <row r="1451" spans="3:51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</row>
    <row r="1452" spans="3:51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</row>
    <row r="1453" spans="3:51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</row>
    <row r="1454" spans="3:51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</row>
    <row r="1455" spans="3:51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</row>
    <row r="1456" spans="3:51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</row>
    <row r="1457" spans="3:51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</row>
    <row r="1458" spans="3:51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</row>
    <row r="1459" spans="3:51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</row>
    <row r="1460" spans="3:51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</row>
    <row r="1461" spans="3:51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</row>
    <row r="1462" spans="3:51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</row>
    <row r="1463" spans="3:51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</row>
    <row r="1464" spans="3:51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</row>
    <row r="1465" spans="3:51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</row>
    <row r="1466" spans="3:51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</row>
    <row r="1467" spans="3:51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</row>
    <row r="1468" spans="3:51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</row>
    <row r="1469" spans="3:51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</row>
    <row r="1470" spans="3:51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</row>
    <row r="1471" spans="3:51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</row>
    <row r="1472" spans="3:51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</row>
    <row r="1473" spans="3:51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</row>
    <row r="1474" spans="3:51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</row>
    <row r="1475" spans="3:51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</row>
    <row r="1476" spans="3:51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</row>
    <row r="1477" spans="3:51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</row>
    <row r="1478" spans="3:51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</row>
    <row r="1479" spans="3:51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</row>
    <row r="1480" spans="3:51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</row>
    <row r="1481" spans="3:51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</row>
    <row r="1482" spans="3:51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</row>
    <row r="1483" spans="3:51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</row>
    <row r="1484" spans="3:51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</row>
    <row r="1485" spans="3:51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</row>
    <row r="1486" spans="3:51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</row>
    <row r="1487" spans="3:51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</row>
    <row r="1488" spans="3:51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</row>
    <row r="1489" spans="3:51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</row>
    <row r="1490" spans="3:51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</row>
    <row r="1491" spans="3:51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</row>
    <row r="1492" spans="3:51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</row>
    <row r="1493" spans="3:51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</row>
    <row r="1494" spans="3:51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</row>
    <row r="1495" spans="3:51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</row>
    <row r="1496" spans="3:51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</row>
    <row r="1497" spans="3:51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</row>
    <row r="1498" spans="3:51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</row>
    <row r="1499" spans="3:51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</row>
    <row r="1500" spans="3:51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</row>
    <row r="1501" spans="3:51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</row>
    <row r="1502" spans="3:51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</row>
    <row r="1503" spans="3:51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</row>
    <row r="1504" spans="3:51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</row>
    <row r="1505" spans="3:51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</row>
    <row r="1506" spans="3:51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</row>
    <row r="1507" spans="3:51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</row>
    <row r="1508" spans="3:51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</row>
    <row r="1509" spans="3:51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</row>
    <row r="1510" spans="3:51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</row>
    <row r="1511" spans="3:51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</row>
    <row r="1512" spans="3:51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</row>
    <row r="1513" spans="3:51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</row>
    <row r="1514" spans="3:51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</row>
    <row r="1515" spans="3:51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</row>
    <row r="1516" spans="3:51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</row>
    <row r="1517" spans="3:51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</row>
    <row r="1518" spans="3:51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</row>
    <row r="1519" spans="3:51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</row>
    <row r="1520" spans="3:51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</row>
    <row r="1521" spans="3:51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</row>
    <row r="1522" spans="3:51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</row>
    <row r="1523" spans="3:51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</row>
    <row r="1524" spans="3:51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</row>
    <row r="1525" spans="3:51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</row>
    <row r="1526" spans="3:51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</row>
    <row r="1527" spans="3:51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</row>
    <row r="1528" spans="3:51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</row>
    <row r="1529" spans="3:51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</row>
    <row r="1530" spans="3:51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</row>
    <row r="1531" spans="3:51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</row>
    <row r="1532" spans="3:51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</row>
    <row r="1533" spans="3:51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</row>
    <row r="1534" spans="3:51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</row>
    <row r="1535" spans="3:51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</row>
    <row r="1536" spans="3:51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</row>
    <row r="1537" spans="3:51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</row>
    <row r="1538" spans="3:51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</row>
    <row r="1539" spans="3:51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</row>
    <row r="1540" spans="3:51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</row>
    <row r="1541" spans="3:51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</row>
    <row r="1542" spans="3:51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</row>
    <row r="1543" spans="3:51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</row>
    <row r="1544" spans="3:51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</row>
    <row r="1545" spans="3:51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</row>
    <row r="1546" spans="3:51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</row>
    <row r="1547" spans="3:51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</row>
    <row r="1548" spans="3:51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</row>
    <row r="1549" spans="3:51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</row>
    <row r="1550" spans="3:51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</row>
    <row r="1551" spans="3:51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</row>
    <row r="1552" spans="3:51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</row>
    <row r="1553" spans="3:51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</row>
    <row r="1554" spans="3:51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</row>
    <row r="1555" spans="3:51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</row>
    <row r="1556" spans="3:51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</row>
    <row r="1557" spans="3:51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</row>
    <row r="1558" spans="3:51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</row>
    <row r="1559" spans="3:51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</row>
    <row r="1560" spans="3:51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</row>
    <row r="1561" spans="3:51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</row>
    <row r="1562" spans="3:51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</row>
    <row r="1563" spans="3:51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</row>
    <row r="1564" spans="3:51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</row>
    <row r="1565" spans="3:51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</row>
    <row r="1566" spans="3:51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</row>
    <row r="1567" spans="3:51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</row>
    <row r="1568" spans="3:51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</row>
    <row r="1569" spans="3:51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</row>
    <row r="1570" spans="3:51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</row>
    <row r="1571" spans="3:51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</row>
    <row r="1572" spans="3:51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</row>
    <row r="1573" spans="3:51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</row>
    <row r="1574" spans="3:51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</row>
    <row r="1575" spans="3:51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</row>
    <row r="1576" spans="3:51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</row>
    <row r="1577" spans="3:51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</row>
    <row r="1578" spans="3:51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</row>
    <row r="1579" spans="3:51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</row>
    <row r="1580" spans="3:51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</row>
    <row r="1581" spans="3:51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</row>
    <row r="1582" spans="3:51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</row>
    <row r="1583" spans="3:51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</row>
    <row r="1584" spans="3:51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</row>
    <row r="1585" spans="3:51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</row>
    <row r="1586" spans="3:51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</row>
    <row r="1587" spans="3:51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</row>
    <row r="1588" spans="3:51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</row>
    <row r="1589" spans="3:51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</row>
    <row r="1590" spans="3:51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</row>
    <row r="1591" spans="3:51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</row>
    <row r="1592" spans="3:51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</row>
    <row r="1593" spans="3:51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</row>
    <row r="1594" spans="3:51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</row>
    <row r="1595" spans="3:51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</row>
    <row r="1596" spans="3:51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</row>
    <row r="1597" spans="3:51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</row>
    <row r="1598" spans="3:51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</row>
    <row r="1599" spans="3:51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</row>
    <row r="1600" spans="3:51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</row>
    <row r="1601" spans="3:51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</row>
    <row r="1602" spans="3:51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</row>
    <row r="1603" spans="3:51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</row>
    <row r="1604" spans="3:51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</row>
    <row r="1605" spans="3:51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</row>
    <row r="1606" spans="3:51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</row>
    <row r="1607" spans="3:51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</row>
    <row r="1608" spans="3:51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</row>
    <row r="1609" spans="3:51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</row>
    <row r="1610" spans="3:51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</row>
    <row r="1611" spans="3:51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</row>
    <row r="1612" spans="3:51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</row>
    <row r="1613" spans="3:51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</row>
    <row r="1614" spans="3:51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</row>
    <row r="1615" spans="3:51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</row>
    <row r="1616" spans="3:51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</row>
    <row r="1617" spans="3:51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</row>
    <row r="1618" spans="3:51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</row>
    <row r="1619" spans="3:51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</row>
    <row r="1620" spans="3:51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</row>
    <row r="1621" spans="3:51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</row>
    <row r="1622" spans="3:51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</row>
    <row r="1623" spans="3:51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</row>
    <row r="1624" spans="3:51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</row>
    <row r="1625" spans="3:51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</row>
    <row r="1626" spans="3:51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</row>
    <row r="1627" spans="3:51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</row>
    <row r="1628" spans="3:51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</row>
    <row r="1629" spans="3:51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</row>
    <row r="1630" spans="3:51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</row>
    <row r="1631" spans="3:51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</row>
    <row r="1632" spans="3:51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</row>
    <row r="1633" spans="3:51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</row>
    <row r="1634" spans="3:51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</row>
    <row r="1635" spans="3:51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</row>
    <row r="1636" spans="3:51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</row>
    <row r="1637" spans="3:51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</row>
    <row r="1638" spans="3:51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</row>
    <row r="1639" spans="3:51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</row>
    <row r="1640" spans="3:51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</row>
    <row r="1641" spans="3:51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</row>
    <row r="1642" spans="3:51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</row>
    <row r="1643" spans="3:51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</row>
    <row r="1644" spans="3:51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</row>
    <row r="1645" spans="3:51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</row>
    <row r="1646" spans="3:51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</row>
    <row r="1647" spans="3:51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</row>
    <row r="1648" spans="3:51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</row>
    <row r="1649" spans="3:51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</row>
    <row r="1650" spans="3:51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</row>
    <row r="1651" spans="3:51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</row>
    <row r="1652" spans="3:51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</row>
    <row r="1653" spans="3:51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</row>
    <row r="1654" spans="3:51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</row>
    <row r="1655" spans="3:51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</row>
    <row r="1656" spans="3:51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</row>
    <row r="1657" spans="3:51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</row>
    <row r="1658" spans="3:51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</row>
    <row r="1659" spans="3:51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</row>
    <row r="1660" spans="3:51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</row>
    <row r="1661" spans="3:51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</row>
    <row r="1662" spans="3:51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</row>
    <row r="1663" spans="3:51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</row>
    <row r="1664" spans="3:51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</row>
    <row r="1665" spans="3:51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</row>
    <row r="1666" spans="3:51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</row>
    <row r="1667" spans="3:51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</row>
    <row r="1668" spans="3:51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</row>
    <row r="1669" spans="3:51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</row>
    <row r="1670" spans="3:51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</row>
    <row r="1671" spans="3:51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</row>
    <row r="1672" spans="3:51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</row>
    <row r="1673" spans="3:51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</row>
    <row r="1674" spans="3:51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</row>
    <row r="1675" spans="3:51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</row>
    <row r="1676" spans="3:51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</row>
    <row r="1677" spans="3:51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</row>
    <row r="1678" spans="3:51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</row>
    <row r="1679" spans="3:51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</row>
    <row r="1680" spans="3:51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</row>
    <row r="1681" spans="3:51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</row>
    <row r="1682" spans="3:51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</row>
    <row r="1683" spans="3:51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</row>
    <row r="1684" spans="3:51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</row>
    <row r="1685" spans="3:51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</row>
    <row r="1686" spans="3:51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</row>
    <row r="1687" spans="3:51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</row>
    <row r="1688" spans="3:51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</row>
    <row r="1689" spans="3:51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</row>
    <row r="1690" spans="3:51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</row>
    <row r="1691" spans="3:51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</row>
    <row r="1692" spans="3:51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</row>
    <row r="1693" spans="3:51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</row>
    <row r="1694" spans="3:51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</row>
    <row r="1695" spans="3:51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</row>
    <row r="1696" spans="3:51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</row>
    <row r="1697" spans="3:51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</row>
    <row r="1698" spans="3:51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</row>
    <row r="1699" spans="3:51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</row>
    <row r="1700" spans="3:51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</row>
    <row r="1701" spans="3:51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</row>
    <row r="1702" spans="3:51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</row>
    <row r="1703" spans="3:51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</row>
    <row r="1704" spans="3:51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</row>
    <row r="1705" spans="3:51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</row>
    <row r="1706" spans="3:51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</row>
    <row r="1707" spans="3:51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</row>
    <row r="1708" spans="3:51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</row>
    <row r="1709" spans="3:51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</row>
    <row r="1710" spans="3:51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</row>
    <row r="1711" spans="3:51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</row>
    <row r="1712" spans="3:51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</row>
    <row r="1713" spans="3:51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</row>
    <row r="1714" spans="3:51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</row>
    <row r="1715" spans="3:51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</row>
    <row r="1716" spans="3:51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</row>
    <row r="1717" spans="3:51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</row>
    <row r="1718" spans="3:51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</row>
    <row r="1719" spans="3:51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</row>
    <row r="1720" spans="3:51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</row>
    <row r="1721" spans="3:51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</row>
    <row r="1722" spans="3:51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</row>
    <row r="1723" spans="3:51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</row>
    <row r="1724" spans="3:51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</row>
    <row r="1725" spans="3:51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</row>
    <row r="1726" spans="3:51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</row>
    <row r="1727" spans="3:51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</row>
    <row r="1728" spans="3:51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</row>
    <row r="1729" spans="3:51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</row>
    <row r="1730" spans="3:51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</row>
    <row r="1731" spans="3:51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</row>
    <row r="1732" spans="3:51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</row>
    <row r="1733" spans="3:51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</row>
    <row r="1734" spans="3:51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</row>
    <row r="1735" spans="3:51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</row>
    <row r="1736" spans="3:51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</row>
    <row r="1737" spans="3:51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</row>
    <row r="1738" spans="3:51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</row>
    <row r="1739" spans="3:51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</row>
    <row r="1740" spans="3:51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</row>
    <row r="1741" spans="3:51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</row>
    <row r="1742" spans="3:51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</row>
    <row r="1743" spans="3:51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</row>
    <row r="1744" spans="3:51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</row>
    <row r="1745" spans="3:51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</row>
    <row r="1746" spans="3:51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</row>
    <row r="1747" spans="3:51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</row>
    <row r="1748" spans="3:51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</row>
    <row r="1749" spans="3:51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</row>
    <row r="1750" spans="3:51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</row>
    <row r="1751" spans="3:51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</row>
    <row r="1752" spans="3:51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</row>
    <row r="1753" spans="3:51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</row>
    <row r="1754" spans="3:51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</row>
    <row r="1755" spans="3:51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</row>
    <row r="1756" spans="3:51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</row>
    <row r="1757" spans="3:51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</row>
    <row r="1758" spans="3:51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</row>
    <row r="1759" spans="3:51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</row>
    <row r="1760" spans="3:51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</row>
    <row r="1761" spans="3:51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</row>
    <row r="1762" spans="3:51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</row>
    <row r="1763" spans="3:51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</row>
    <row r="1764" spans="3:51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</row>
    <row r="1765" spans="3:51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</row>
    <row r="1766" spans="3:51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</row>
    <row r="1767" spans="3:51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</row>
    <row r="1768" spans="3:51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</row>
    <row r="1769" spans="3:51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</row>
    <row r="1770" spans="3:51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</row>
    <row r="1771" spans="3:51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</row>
    <row r="1772" spans="3:51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</row>
    <row r="1773" spans="3:51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</row>
    <row r="1774" spans="3:51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</row>
    <row r="1775" spans="3:51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</row>
    <row r="1776" spans="3:51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</row>
    <row r="1777" spans="3:51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</row>
    <row r="1778" spans="3:51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</row>
    <row r="1779" spans="3:51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</row>
    <row r="1780" spans="3:51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</row>
    <row r="1781" spans="3:51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</row>
    <row r="1782" spans="3:51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</row>
    <row r="1783" spans="3:51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</row>
    <row r="1784" spans="3:51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</row>
    <row r="1785" spans="3:51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</row>
    <row r="1786" spans="3:51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</row>
    <row r="1787" spans="3:51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</row>
    <row r="1788" spans="3:51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</row>
    <row r="1789" spans="3:51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</row>
    <row r="1790" spans="3:51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</row>
    <row r="1791" spans="3:51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</row>
    <row r="1792" spans="3:51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</row>
    <row r="1793" spans="3:51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</row>
    <row r="1794" spans="3:51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</row>
    <row r="1795" spans="3:51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</row>
    <row r="1796" spans="3:51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</row>
    <row r="1797" spans="3:51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</row>
    <row r="1798" spans="3:51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</row>
    <row r="1799" spans="3:51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</row>
    <row r="1800" spans="3:51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</row>
    <row r="1801" spans="3:51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</row>
    <row r="1802" spans="3:51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</row>
    <row r="1803" spans="3:51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</row>
    <row r="1804" spans="3:51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</row>
    <row r="1805" spans="3:51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</row>
    <row r="1806" spans="3:51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</row>
    <row r="1807" spans="3:51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</row>
    <row r="1808" spans="3:51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</row>
    <row r="1809" spans="3:51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</row>
    <row r="1810" spans="3:51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</row>
    <row r="1811" spans="3:51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</row>
    <row r="1812" spans="3:51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</row>
    <row r="1813" spans="3:51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</row>
    <row r="1814" spans="3:51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</row>
    <row r="1815" spans="3:51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</row>
    <row r="1816" spans="3:51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</row>
    <row r="1817" spans="3:51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</row>
    <row r="1818" spans="3:51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</row>
    <row r="1819" spans="3:51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</row>
    <row r="1820" spans="3:51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</row>
    <row r="1821" spans="3:51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</row>
    <row r="1822" spans="3:51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</row>
    <row r="1823" spans="3:51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</row>
    <row r="1824" spans="3:51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</row>
    <row r="1825" spans="3:51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</row>
    <row r="1826" spans="3:51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</row>
    <row r="1827" spans="3:51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</row>
    <row r="1828" spans="3:51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</row>
    <row r="1829" spans="3:51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</row>
    <row r="1830" spans="3:51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</row>
    <row r="1831" spans="3:51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</row>
    <row r="1832" spans="3:51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</row>
    <row r="1833" spans="3:51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</row>
    <row r="1834" spans="3:51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</row>
    <row r="1835" spans="3:51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</row>
    <row r="1836" spans="3:51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</row>
    <row r="1837" spans="3:51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</row>
    <row r="1838" spans="3:51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</row>
    <row r="1839" spans="3:51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</row>
    <row r="1840" spans="3:51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</row>
    <row r="1841" spans="3:51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</row>
    <row r="1842" spans="3:51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</row>
    <row r="1843" spans="3:51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</row>
    <row r="1844" spans="3:51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</row>
    <row r="1845" spans="3:51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</row>
    <row r="1846" spans="3:51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</row>
    <row r="1847" spans="3:51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</row>
    <row r="1848" spans="3:51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</row>
    <row r="1849" spans="3:51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</row>
    <row r="1850" spans="3:51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</row>
    <row r="1851" spans="3:51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</row>
    <row r="1852" spans="3:51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</row>
    <row r="1853" spans="3:51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</row>
    <row r="1854" spans="3:51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</row>
    <row r="1855" spans="3:51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</row>
    <row r="1856" spans="3:51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</row>
    <row r="1857" spans="3:51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</row>
    <row r="1858" spans="3:51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</row>
    <row r="1859" spans="3:51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</row>
    <row r="1860" spans="3:51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</row>
    <row r="1861" spans="3:51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</row>
    <row r="1862" spans="3:51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</row>
    <row r="1863" spans="3:51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</row>
    <row r="1864" spans="3:51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</row>
    <row r="1865" spans="3:51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</row>
    <row r="1866" spans="3:51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</row>
    <row r="1867" spans="3:51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</row>
    <row r="1868" spans="3:51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</row>
    <row r="1869" spans="3:51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</row>
    <row r="1870" spans="3:51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</row>
    <row r="1871" spans="3:51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</row>
    <row r="1872" spans="3:51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</row>
    <row r="1873" spans="3:51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</row>
    <row r="1874" spans="3:51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</row>
    <row r="1875" spans="3:51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</row>
    <row r="1876" spans="3:51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</row>
    <row r="1877" spans="3:51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</row>
    <row r="1878" spans="3:51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</row>
    <row r="1879" spans="3:51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</row>
    <row r="1880" spans="3:51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</row>
    <row r="1881" spans="3:51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</row>
    <row r="1882" spans="3:51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</row>
    <row r="1883" spans="3:51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</row>
    <row r="1884" spans="3:51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</row>
    <row r="1885" spans="3:51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</row>
    <row r="1886" spans="3:51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</row>
    <row r="1887" spans="3:51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</row>
    <row r="1888" spans="3:51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</row>
    <row r="1889" spans="3:51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</row>
    <row r="1890" spans="3:51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</row>
    <row r="1891" spans="3:51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</row>
    <row r="1892" spans="3:51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</row>
    <row r="1893" spans="3:51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</row>
    <row r="1894" spans="3:51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</row>
    <row r="1895" spans="3:51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</row>
    <row r="1896" spans="3:51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</row>
    <row r="1897" spans="3:51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</row>
    <row r="1898" spans="3:51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</row>
    <row r="1899" spans="3:51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</row>
    <row r="1900" spans="3:51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</row>
    <row r="1901" spans="3:51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</row>
    <row r="1902" spans="3:51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</row>
    <row r="1903" spans="3:51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</row>
    <row r="1904" spans="3:51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</row>
    <row r="1905" spans="3:51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</row>
    <row r="1906" spans="3:51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</row>
    <row r="1907" spans="3:51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</row>
    <row r="1908" spans="3:51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</row>
    <row r="1909" spans="3:51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</row>
    <row r="1910" spans="3:51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</row>
    <row r="1911" spans="3:51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</row>
    <row r="1912" spans="3:51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</row>
    <row r="1913" spans="3:51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</row>
    <row r="1914" spans="3:51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</row>
    <row r="1915" spans="3:51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</row>
    <row r="1916" spans="3:51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</row>
    <row r="1917" spans="3:51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</row>
    <row r="1918" spans="3:51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</row>
    <row r="1919" spans="3:51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</row>
    <row r="1920" spans="3:51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</row>
    <row r="1921" spans="3:51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</row>
    <row r="1922" spans="3:51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</row>
    <row r="1923" spans="3:51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</row>
    <row r="1924" spans="3:51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</row>
    <row r="1925" spans="3:51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</row>
    <row r="1926" spans="3:51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</row>
    <row r="1927" spans="3:51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</row>
    <row r="1928" spans="3:51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</row>
    <row r="1929" spans="3:51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</row>
    <row r="1930" spans="3:51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</row>
    <row r="1931" spans="3:51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</row>
    <row r="1932" spans="3:51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</row>
    <row r="1933" spans="3:51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</row>
    <row r="1934" spans="3:51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</row>
    <row r="1935" spans="3:51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</row>
    <row r="1936" spans="3:51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</row>
    <row r="1937" spans="3:51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</row>
    <row r="1938" spans="3:51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</row>
    <row r="1939" spans="3:51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</row>
    <row r="1940" spans="3:51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</row>
    <row r="1941" spans="3:51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</row>
    <row r="1942" spans="3:51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</row>
    <row r="1943" spans="3:51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</row>
    <row r="1944" spans="3:51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</row>
    <row r="1945" spans="3:51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</row>
    <row r="1946" spans="3:51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</row>
    <row r="1947" spans="3:51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</row>
    <row r="1948" spans="3:51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</row>
    <row r="1949" spans="3:51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</row>
    <row r="1950" spans="3:51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</row>
    <row r="1951" spans="3:51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</row>
    <row r="1952" spans="3:51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</row>
    <row r="1953" spans="3:51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</row>
    <row r="1954" spans="3:51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</row>
    <row r="1955" spans="3:51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</row>
    <row r="1956" spans="3:51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</row>
    <row r="1957" spans="3:51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</row>
    <row r="1958" spans="3:51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</row>
    <row r="1959" spans="3:51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</row>
    <row r="1960" spans="3:51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</row>
    <row r="1961" spans="3:51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</row>
    <row r="1962" spans="3:51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</row>
    <row r="1963" spans="3:51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</row>
    <row r="1964" spans="3:51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</row>
    <row r="1965" spans="3:51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</row>
    <row r="1966" spans="3:51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</row>
    <row r="1967" spans="3:51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</row>
    <row r="1968" spans="3:51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</row>
    <row r="1969" spans="3:51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</row>
    <row r="1970" spans="3:51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</row>
    <row r="1971" spans="3:51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</row>
    <row r="1972" spans="3:51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</row>
    <row r="1973" spans="3:51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</row>
    <row r="1974" spans="3:51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</row>
    <row r="1975" spans="3:51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</row>
    <row r="1976" spans="3:51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</row>
    <row r="1977" spans="3:51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</row>
    <row r="1978" spans="3:51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</row>
    <row r="1979" spans="3:51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</row>
    <row r="1980" spans="3:51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</row>
    <row r="1981" spans="3:51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</row>
    <row r="1982" spans="3:51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</row>
    <row r="1983" spans="3:51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</row>
    <row r="1984" spans="3:51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</row>
    <row r="1985" spans="3:51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</row>
    <row r="1986" spans="3:51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</row>
    <row r="1987" spans="3:51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</row>
    <row r="1988" spans="3:51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</row>
    <row r="1989" spans="3:51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</row>
    <row r="1990" spans="3:51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</row>
    <row r="1991" spans="3:51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</row>
    <row r="1992" spans="3:51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</row>
    <row r="1993" spans="3:51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</row>
    <row r="1994" spans="3:51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</row>
    <row r="1995" spans="3:51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</row>
    <row r="1996" spans="3:51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</row>
    <row r="1997" spans="3:51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</row>
    <row r="1998" spans="3:51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</row>
    <row r="1999" spans="3:51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</row>
    <row r="2000" spans="3:51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</row>
    <row r="2001" spans="3:51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</row>
    <row r="2002" spans="3:51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</row>
    <row r="2003" spans="3:51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</row>
    <row r="2004" spans="3:51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</row>
    <row r="2005" spans="3:51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</row>
    <row r="2006" spans="3:51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</row>
    <row r="2007" spans="3:51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</row>
    <row r="2008" spans="3:51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</row>
    <row r="2009" spans="3:51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</row>
    <row r="2010" spans="3:51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</row>
    <row r="2011" spans="3:51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</row>
    <row r="2012" spans="3:51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</row>
    <row r="2013" spans="3:51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</row>
    <row r="2014" spans="3:51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</row>
    <row r="2015" spans="3:51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</row>
    <row r="2016" spans="3:51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</row>
    <row r="2017" spans="3:51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</row>
    <row r="2018" spans="3:51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</row>
    <row r="2019" spans="3:51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</row>
    <row r="2020" spans="3:51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</row>
    <row r="2021" spans="3:51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</row>
    <row r="2022" spans="3:51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</row>
    <row r="2023" spans="3:51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</row>
    <row r="2024" spans="3:51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</row>
    <row r="2025" spans="3:51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</row>
    <row r="2026" spans="3:51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</row>
    <row r="2027" spans="3:51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</row>
    <row r="2028" spans="3:51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</row>
    <row r="2029" spans="3:51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</row>
    <row r="2030" spans="3:51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</row>
    <row r="2031" spans="3:51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</row>
    <row r="2032" spans="3:51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</row>
    <row r="2033" spans="3:51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</row>
    <row r="2034" spans="3:51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</row>
    <row r="2035" spans="3:51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</row>
    <row r="2036" spans="3:51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</row>
    <row r="2037" spans="3:51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</row>
    <row r="2038" spans="3:51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</row>
    <row r="2039" spans="3:51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</row>
    <row r="2040" spans="3:51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</row>
    <row r="2041" spans="3:51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</row>
    <row r="2042" spans="3:51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</row>
    <row r="2043" spans="3:51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</row>
    <row r="2044" spans="3:51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</row>
    <row r="2045" spans="3:51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</row>
    <row r="2046" spans="3:51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</row>
    <row r="2047" spans="3:51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</row>
    <row r="2048" spans="3:51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</row>
    <row r="2049" spans="3:51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</row>
    <row r="2050" spans="3:51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</row>
    <row r="2051" spans="3:51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</row>
    <row r="2052" spans="3:51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</row>
    <row r="2053" spans="3:51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</row>
    <row r="2054" spans="3:51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</row>
    <row r="2055" spans="3:51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</row>
    <row r="2056" spans="3:51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</row>
    <row r="2057" spans="3:51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</row>
    <row r="2058" spans="3:51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</row>
    <row r="2059" spans="3:51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</row>
    <row r="2060" spans="3:51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</row>
    <row r="2061" spans="3:51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</row>
    <row r="2062" spans="3:51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</row>
    <row r="2063" spans="3:51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</row>
    <row r="2064" spans="3:51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</row>
    <row r="2065" spans="3:51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</row>
    <row r="2066" spans="3:51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</row>
    <row r="2067" spans="3:51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</row>
    <row r="2068" spans="3:51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</row>
    <row r="2069" spans="3:51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</row>
    <row r="2070" spans="3:51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</row>
    <row r="2071" spans="3:51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</row>
    <row r="2072" spans="3:51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</row>
    <row r="2073" spans="3:51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</row>
    <row r="2074" spans="3:51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</row>
    <row r="2075" spans="3:51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</row>
    <row r="2076" spans="3:51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</row>
    <row r="2077" spans="3:51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</row>
    <row r="2078" spans="3:51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</row>
    <row r="2079" spans="3:51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</row>
    <row r="2080" spans="3:51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</row>
    <row r="2081" spans="3:51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</row>
    <row r="2082" spans="3:51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</row>
    <row r="2083" spans="3:51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</row>
    <row r="2084" spans="3:51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</row>
    <row r="2085" spans="3:51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</row>
    <row r="2086" spans="3:51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</row>
    <row r="2087" spans="3:51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</row>
    <row r="2088" spans="3:51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</row>
    <row r="2089" spans="3:51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</row>
    <row r="2090" spans="3:51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</row>
    <row r="2091" spans="3:51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</row>
    <row r="2092" spans="3:51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</row>
    <row r="2093" spans="3:51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</row>
    <row r="2094" spans="3:51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</row>
    <row r="2095" spans="3:51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</row>
    <row r="2096" spans="3:51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</row>
    <row r="2097" spans="3:51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</row>
    <row r="2098" spans="3:51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</row>
    <row r="2099" spans="3:51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</row>
    <row r="2100" spans="3:51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</row>
    <row r="2101" spans="3:51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</row>
    <row r="2102" spans="3:51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</row>
    <row r="2103" spans="3:51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</row>
    <row r="2104" spans="3:51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</row>
    <row r="2105" spans="3:51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</row>
    <row r="2106" spans="3:51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</row>
    <row r="2107" spans="3:51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</row>
    <row r="2108" spans="3:51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</row>
    <row r="2109" spans="3:51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</row>
    <row r="2110" spans="3:51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</row>
    <row r="2111" spans="3:51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</row>
    <row r="2112" spans="3:51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</row>
    <row r="2113" spans="3:51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</row>
    <row r="2114" spans="3:51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</row>
    <row r="2115" spans="3:51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</row>
    <row r="2116" spans="3:51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</row>
    <row r="2117" spans="3:51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</row>
    <row r="2118" spans="3:51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</row>
    <row r="2119" spans="3:51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</row>
    <row r="2120" spans="3:51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</row>
    <row r="2121" spans="3:51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</row>
    <row r="2122" spans="3:51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</row>
    <row r="2123" spans="3:51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</row>
    <row r="2124" spans="3:51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</row>
    <row r="2125" spans="3:51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</row>
    <row r="2126" spans="3:51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</row>
    <row r="2127" spans="3:51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</row>
    <row r="2128" spans="3:51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</row>
    <row r="2129" spans="3:51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</row>
    <row r="2130" spans="3:51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</row>
    <row r="2131" spans="3:51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</row>
    <row r="2132" spans="3:51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</row>
    <row r="2133" spans="3:51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</row>
    <row r="2134" spans="3:51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</row>
    <row r="2135" spans="3:51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</row>
    <row r="2136" spans="3:51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</row>
    <row r="2137" spans="3:51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</row>
    <row r="2138" spans="3:51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</row>
    <row r="2139" spans="3:51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</row>
    <row r="2140" spans="3:51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</row>
    <row r="2141" spans="3:51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</row>
    <row r="2142" spans="3:51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</row>
    <row r="2143" spans="3:51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</row>
    <row r="2144" spans="3:51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</row>
    <row r="2145" spans="3:51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</row>
    <row r="2146" spans="3:51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</row>
    <row r="2147" spans="3:51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</row>
    <row r="2148" spans="3:51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</row>
    <row r="2149" spans="3:51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</row>
    <row r="2150" spans="3:51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</row>
    <row r="2151" spans="3:51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</row>
    <row r="2152" spans="3:51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</row>
    <row r="2153" spans="3:51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</row>
    <row r="2154" spans="3:51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</row>
    <row r="2155" spans="3:51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</row>
    <row r="2156" spans="3:51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</row>
    <row r="2157" spans="3:51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</row>
    <row r="2158" spans="3:51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</row>
    <row r="2159" spans="3:51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</row>
    <row r="2160" spans="3:51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</row>
    <row r="2161" spans="3:51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</row>
    <row r="2162" spans="3:51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</row>
    <row r="2163" spans="3:51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</row>
    <row r="2164" spans="3:51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</row>
    <row r="2165" spans="3:51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</row>
    <row r="2166" spans="3:51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</row>
    <row r="2167" spans="3:51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</row>
    <row r="2168" spans="3:51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</row>
    <row r="2169" spans="3:51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</row>
    <row r="2170" spans="3:51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</row>
    <row r="2171" spans="3:51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</row>
    <row r="2172" spans="3:51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</row>
    <row r="2173" spans="3:51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</row>
    <row r="2174" spans="3:51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</row>
    <row r="2175" spans="3:51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</row>
    <row r="2176" spans="3:51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</row>
    <row r="2177" spans="3:51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</row>
    <row r="2178" spans="3:51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</row>
    <row r="2179" spans="3:51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</row>
    <row r="2180" spans="3:51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</row>
    <row r="2181" spans="3:51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</row>
    <row r="2182" spans="3:51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</row>
    <row r="2183" spans="3:51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</row>
    <row r="2184" spans="3:51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</row>
    <row r="2185" spans="3:51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</row>
    <row r="2186" spans="3:51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</row>
    <row r="2187" spans="3:51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</row>
    <row r="2188" spans="3:51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</row>
    <row r="2189" spans="3:51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</row>
    <row r="2190" spans="3:51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</row>
    <row r="2191" spans="3:51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</row>
    <row r="2192" spans="3:51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</row>
    <row r="2193" spans="3:51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</row>
    <row r="2194" spans="3:51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</row>
    <row r="2195" spans="3:51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</row>
    <row r="2196" spans="3:51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</row>
    <row r="2197" spans="3:51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</row>
    <row r="2198" spans="3:51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</row>
    <row r="2199" spans="3:51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</row>
    <row r="2200" spans="3:51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</row>
    <row r="2201" spans="3:51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</row>
    <row r="2202" spans="3:51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</row>
    <row r="2203" spans="3:51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</row>
    <row r="2204" spans="3:51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</row>
    <row r="2205" spans="3:51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</row>
    <row r="2206" spans="3:51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</row>
    <row r="2207" spans="3:51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</row>
    <row r="2208" spans="3:51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</row>
    <row r="2209" spans="3:51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</row>
    <row r="2210" spans="3:51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</row>
    <row r="2211" spans="3:51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</row>
    <row r="2212" spans="3:51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</row>
    <row r="2213" spans="3:51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</row>
    <row r="2214" spans="3:51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</row>
    <row r="2215" spans="3:51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</row>
    <row r="2216" spans="3:51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</row>
    <row r="2217" spans="3:51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</row>
    <row r="2218" spans="3:51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</row>
    <row r="2219" spans="3:51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</row>
    <row r="2220" spans="3:51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</row>
    <row r="2221" spans="3:51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</row>
    <row r="2222" spans="3:51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</row>
    <row r="2223" spans="3:51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</row>
    <row r="2224" spans="3:51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</row>
    <row r="2225" spans="3:51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</row>
    <row r="2226" spans="3:51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</row>
    <row r="2227" spans="3:51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</row>
    <row r="2228" spans="3:51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</row>
    <row r="2229" spans="3:51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</row>
    <row r="2230" spans="3:51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</row>
    <row r="2231" spans="3:51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</row>
    <row r="2232" spans="3:51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</row>
    <row r="2233" spans="3:51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</row>
    <row r="2234" spans="3:51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</row>
    <row r="2235" spans="3:51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</row>
    <row r="2236" spans="3:51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</row>
    <row r="2237" spans="3:51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</row>
    <row r="2238" spans="3:51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</row>
    <row r="2239" spans="3:51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</row>
    <row r="2240" spans="3:51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</row>
    <row r="2241" spans="3:51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</row>
    <row r="2242" spans="3:51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</row>
    <row r="2243" spans="3:51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</row>
    <row r="2244" spans="3:51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</row>
    <row r="2245" spans="3:51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</row>
    <row r="2246" spans="3:51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</row>
    <row r="2247" spans="3:51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</row>
    <row r="2248" spans="3:51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</row>
    <row r="2249" spans="3:51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</row>
    <row r="2250" spans="3:51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</row>
    <row r="2251" spans="3:51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</row>
    <row r="2252" spans="3:51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</row>
    <row r="2253" spans="3:51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</row>
    <row r="2254" spans="3:51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</row>
    <row r="2255" spans="3:51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</row>
    <row r="2256" spans="3:51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</row>
    <row r="2257" spans="3:51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</row>
    <row r="2258" spans="3:51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</row>
    <row r="2259" spans="3:51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</row>
    <row r="2260" spans="3:51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</row>
    <row r="2261" spans="3:51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</row>
    <row r="2262" spans="3:51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</row>
    <row r="2263" spans="3:51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</row>
    <row r="2264" spans="3:51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</row>
    <row r="2265" spans="3:51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</row>
    <row r="2266" spans="3:51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</row>
    <row r="2267" spans="3:51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</row>
    <row r="2268" spans="3:51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</row>
    <row r="2269" spans="3:51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</row>
    <row r="2270" spans="3:51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</row>
    <row r="2271" spans="3:51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</row>
    <row r="2272" spans="3:51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</row>
    <row r="2273" spans="3:51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</row>
    <row r="2274" spans="3:51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</row>
    <row r="2275" spans="3:51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</row>
    <row r="2276" spans="3:51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</row>
    <row r="2277" spans="3:51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</row>
    <row r="2278" spans="3:51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</row>
    <row r="2279" spans="3:51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</row>
    <row r="2280" spans="3:51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</row>
    <row r="2281" spans="3:51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</row>
    <row r="2282" spans="3:51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</row>
    <row r="2283" spans="3:51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</row>
    <row r="2284" spans="3:51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</row>
    <row r="2285" spans="3:51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</row>
    <row r="2286" spans="3:51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</row>
    <row r="2287" spans="3:51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</row>
    <row r="2288" spans="3:51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</row>
    <row r="2289" spans="3:51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</row>
    <row r="2290" spans="3:51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</row>
    <row r="2291" spans="3:51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</row>
    <row r="2292" spans="3:51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</row>
    <row r="2293" spans="3:51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</row>
    <row r="2294" spans="3:51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</row>
    <row r="2295" spans="3:51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</row>
    <row r="2296" spans="3:51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</row>
    <row r="2297" spans="3:51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</row>
    <row r="2298" spans="3:51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</row>
    <row r="2299" spans="3:51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</row>
    <row r="2300" spans="3:51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</row>
    <row r="2301" spans="3:51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</row>
    <row r="2302" spans="3:51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</row>
    <row r="2303" spans="3:51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</row>
    <row r="2304" spans="3:51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</row>
    <row r="2305" spans="3:51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</row>
    <row r="2306" spans="3:51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</row>
    <row r="2307" spans="3:51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</row>
    <row r="2308" spans="3:51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</row>
    <row r="2309" spans="3:51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</row>
    <row r="2310" spans="3:51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</row>
    <row r="2311" spans="3:51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</row>
    <row r="2312" spans="3:51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</row>
    <row r="2313" spans="3:51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</row>
    <row r="2314" spans="3:51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</row>
    <row r="2315" spans="3:51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</row>
    <row r="2316" spans="3:51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</row>
    <row r="2317" spans="3:51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</row>
    <row r="2318" spans="3:51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</row>
    <row r="2319" spans="3:51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</row>
    <row r="2320" spans="3:51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</row>
    <row r="2321" spans="3:51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</row>
    <row r="2322" spans="3:51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</row>
    <row r="2323" spans="3:51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</row>
    <row r="2324" spans="3:51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</row>
    <row r="2325" spans="3:51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</row>
    <row r="2326" spans="3:51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</row>
    <row r="2327" spans="3:51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</row>
    <row r="2328" spans="3:51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</row>
    <row r="2329" spans="3:51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</row>
    <row r="2330" spans="3:51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</row>
    <row r="2331" spans="3:51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</row>
    <row r="2332" spans="3:51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</row>
    <row r="2333" spans="3:51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</row>
    <row r="2334" spans="3:51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</row>
    <row r="2335" spans="3:51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</row>
    <row r="2336" spans="3:51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</row>
    <row r="2337" spans="3:51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</row>
    <row r="2338" spans="3:51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</row>
    <row r="2339" spans="3:51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</row>
    <row r="2340" spans="3:51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</row>
    <row r="2341" spans="3:51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</row>
    <row r="2342" spans="3:51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</row>
    <row r="2343" spans="3:51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</row>
    <row r="2344" spans="3:51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</row>
    <row r="2345" spans="3:51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</row>
    <row r="2346" spans="3:51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</row>
    <row r="2347" spans="3:51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</row>
    <row r="2348" spans="3:51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</row>
    <row r="2349" spans="3:51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</row>
    <row r="2350" spans="3:51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</row>
    <row r="2351" spans="3:51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</row>
    <row r="2352" spans="3:51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</row>
    <row r="2353" spans="3:51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</row>
    <row r="2354" spans="3:51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</row>
    <row r="2355" spans="3:51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</row>
    <row r="2356" spans="3:51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</row>
    <row r="2357" spans="3:51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</row>
    <row r="2358" spans="3:51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</row>
    <row r="2359" spans="3:51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</row>
    <row r="2360" spans="3:51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</row>
    <row r="2361" spans="3:51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</row>
    <row r="2362" spans="3:51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</row>
    <row r="2363" spans="3:51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</row>
    <row r="2364" spans="3:51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</row>
    <row r="2365" spans="3:51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</row>
    <row r="2366" spans="3:51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</row>
    <row r="2367" spans="3:51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</row>
    <row r="2368" spans="3:51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</row>
    <row r="2369" spans="3:51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</row>
    <row r="2370" spans="3:51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</row>
    <row r="2371" spans="3:51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</row>
    <row r="2372" spans="3:51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</row>
    <row r="2373" spans="3:51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</row>
    <row r="2374" spans="3:51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</row>
    <row r="2375" spans="3:51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</row>
    <row r="2376" spans="3:51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</row>
    <row r="2377" spans="3:51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</row>
    <row r="2378" spans="3:51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</row>
    <row r="2379" spans="3:51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</row>
    <row r="2380" spans="3:51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</row>
    <row r="2381" spans="3:51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</row>
    <row r="2382" spans="3:51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</row>
    <row r="2383" spans="3:51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</row>
    <row r="2384" spans="3:51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</row>
    <row r="2385" spans="3:51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</row>
    <row r="2386" spans="3:51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</row>
    <row r="2387" spans="3:51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</row>
    <row r="2388" spans="3:51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</row>
    <row r="2389" spans="3:51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</row>
    <row r="2390" spans="3:51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</row>
    <row r="2391" spans="3:51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</row>
    <row r="2392" spans="3:51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</row>
    <row r="2393" spans="3:51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</row>
    <row r="2394" spans="3:51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</row>
    <row r="2395" spans="3:51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</row>
    <row r="2396" spans="3:51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</row>
    <row r="2397" spans="3:51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</row>
    <row r="2398" spans="3:51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</row>
    <row r="2399" spans="3:51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</row>
    <row r="2400" spans="3:51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</row>
    <row r="2401" spans="3:51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</row>
    <row r="2402" spans="3:51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</row>
    <row r="2403" spans="3:51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</row>
    <row r="2404" spans="3:51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</row>
    <row r="2405" spans="3:51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</row>
    <row r="2406" spans="3:51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</row>
    <row r="2407" spans="3:51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</row>
    <row r="2408" spans="3:51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</row>
    <row r="2409" spans="3:51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</row>
    <row r="2410" spans="3:51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</row>
    <row r="2411" spans="3:51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</row>
    <row r="2412" spans="3:51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</row>
    <row r="2413" spans="3:51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</row>
    <row r="2414" spans="3:51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</row>
    <row r="2415" spans="3:51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</row>
    <row r="2416" spans="3:51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</row>
    <row r="2417" spans="3:51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</row>
    <row r="2418" spans="3:51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</row>
    <row r="2419" spans="3:51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</row>
    <row r="2420" spans="3:51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</row>
    <row r="2421" spans="3:51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</row>
    <row r="2422" spans="3:51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</row>
    <row r="2423" spans="3:51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</row>
    <row r="2424" spans="3:51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</row>
    <row r="2425" spans="3:51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</row>
    <row r="2426" spans="3:51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</row>
    <row r="2427" spans="3:51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</row>
    <row r="2428" spans="3:51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</row>
    <row r="2429" spans="3:51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</row>
    <row r="2430" spans="3:51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</row>
    <row r="2431" spans="3:51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</row>
    <row r="2432" spans="3:51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</row>
    <row r="2433" spans="3:51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</row>
    <row r="2434" spans="3:51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</row>
    <row r="2435" spans="3:51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</row>
    <row r="2436" spans="3:51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</row>
    <row r="2437" spans="3:51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</row>
    <row r="2438" spans="3:51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</row>
    <row r="2439" spans="3:51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</row>
    <row r="2440" spans="3:51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</row>
    <row r="2441" spans="3:51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</row>
    <row r="2442" spans="3:51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</row>
    <row r="2443" spans="3:51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</row>
    <row r="2444" spans="3:51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</row>
    <row r="2445" spans="3:51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</row>
    <row r="2446" spans="3:51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</row>
    <row r="2447" spans="3:51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</row>
    <row r="2448" spans="3:51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</row>
    <row r="2449" spans="3:51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</row>
    <row r="2450" spans="3:51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</row>
    <row r="2451" spans="3:51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</row>
    <row r="2452" spans="3:51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</row>
    <row r="2453" spans="3:51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</row>
    <row r="2454" spans="3:51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</row>
    <row r="2455" spans="3:51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</row>
    <row r="2456" spans="3:51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</row>
    <row r="2457" spans="3:51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</row>
    <row r="2458" spans="3:51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</row>
    <row r="2459" spans="3:51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</row>
    <row r="2460" spans="3:51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</row>
    <row r="2461" spans="3:51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</row>
    <row r="2462" spans="3:51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</row>
    <row r="2463" spans="3:51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</row>
    <row r="2464" spans="3:51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</row>
    <row r="2465" spans="3:51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</row>
    <row r="2466" spans="3:51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</row>
    <row r="2467" spans="3:51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</row>
    <row r="2468" spans="3:51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</row>
    <row r="2469" spans="3:51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</row>
    <row r="2470" spans="3:51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</row>
    <row r="2471" spans="3:51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</row>
    <row r="2472" spans="3:51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</row>
    <row r="2473" spans="3:51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</row>
    <row r="2474" spans="3:51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</row>
    <row r="2475" spans="3:51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</row>
    <row r="2476" spans="3:51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</row>
    <row r="2477" spans="3:51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</row>
    <row r="2478" spans="3:51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</row>
    <row r="2479" spans="3:51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</row>
    <row r="2480" spans="3:51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</row>
    <row r="2481" spans="3:51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</row>
    <row r="2482" spans="3:51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</row>
    <row r="2483" spans="3:51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</row>
    <row r="2484" spans="3:51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</row>
    <row r="2485" spans="3:51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</row>
    <row r="2486" spans="3:51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</row>
    <row r="2487" spans="3:51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</row>
    <row r="2488" spans="3:51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</row>
    <row r="2489" spans="3:51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</row>
    <row r="2490" spans="3:51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</row>
    <row r="2491" spans="3:51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</row>
    <row r="2492" spans="3:51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</row>
    <row r="2493" spans="3:51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</row>
    <row r="2494" spans="3:51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</row>
    <row r="2495" spans="3:51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</row>
    <row r="2496" spans="3:51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</row>
    <row r="2497" spans="3:51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</row>
    <row r="2498" spans="3:51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</row>
    <row r="2499" spans="3:51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</row>
    <row r="2500" spans="3:51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</row>
    <row r="2501" spans="3:51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</row>
    <row r="2502" spans="3:51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</row>
    <row r="2503" spans="3:51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</row>
    <row r="2504" spans="3:51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</row>
    <row r="2505" spans="3:51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</row>
    <row r="2506" spans="3:51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</row>
    <row r="2507" spans="3:51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</row>
    <row r="2508" spans="3:51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</row>
    <row r="2509" spans="3:51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</row>
    <row r="2510" spans="3:51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</row>
    <row r="2511" spans="3:51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</row>
    <row r="2512" spans="3:51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</row>
    <row r="2513" spans="3:51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</row>
    <row r="2514" spans="3:51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</row>
    <row r="2515" spans="3:51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</row>
    <row r="2516" spans="3:51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</row>
    <row r="2517" spans="3:51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</row>
    <row r="2518" spans="3:51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</row>
    <row r="2519" spans="3:51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</row>
    <row r="2520" spans="3:51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</row>
    <row r="2521" spans="3:51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</row>
    <row r="2522" spans="3:51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</row>
    <row r="2523" spans="3:51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</row>
    <row r="2524" spans="3:51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</row>
    <row r="2525" spans="3:51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</row>
    <row r="2526" spans="3:51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</row>
    <row r="2527" spans="3:51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</row>
    <row r="2528" spans="3:51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</row>
    <row r="2529" spans="3:51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</row>
    <row r="2530" spans="3:51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</row>
    <row r="2531" spans="3:51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</row>
    <row r="2532" spans="3:51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</row>
    <row r="2533" spans="3:51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</row>
    <row r="2534" spans="3:51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</row>
    <row r="2535" spans="3:51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/>
      <c r="AX2535" s="2"/>
      <c r="AY2535" s="2"/>
    </row>
    <row r="2536" spans="3:51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  <c r="AR2536" s="2"/>
      <c r="AS2536" s="2"/>
      <c r="AT2536" s="2"/>
      <c r="AU2536" s="2"/>
      <c r="AV2536" s="2"/>
      <c r="AW2536" s="2"/>
      <c r="AX2536" s="2"/>
      <c r="AY2536" s="2"/>
    </row>
    <row r="2537" spans="3:51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</row>
    <row r="2538" spans="3:51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</row>
    <row r="2539" spans="3:51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</row>
    <row r="2540" spans="3:51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</row>
    <row r="2541" spans="3:51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</row>
    <row r="2542" spans="3:51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</row>
    <row r="2543" spans="3:51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  <c r="AR2543" s="2"/>
      <c r="AS2543" s="2"/>
      <c r="AT2543" s="2"/>
      <c r="AU2543" s="2"/>
      <c r="AV2543" s="2"/>
      <c r="AW2543" s="2"/>
      <c r="AX2543" s="2"/>
      <c r="AY2543" s="2"/>
    </row>
    <row r="2544" spans="3:51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</row>
    <row r="2545" spans="3:51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</row>
    <row r="2546" spans="3:51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</row>
    <row r="2547" spans="3:51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  <c r="AR2547" s="2"/>
      <c r="AS2547" s="2"/>
      <c r="AT2547" s="2"/>
      <c r="AU2547" s="2"/>
      <c r="AV2547" s="2"/>
      <c r="AW2547" s="2"/>
      <c r="AX2547" s="2"/>
      <c r="AY2547" s="2"/>
    </row>
    <row r="2548" spans="3:51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  <c r="AL2548" s="2"/>
      <c r="AM2548" s="2"/>
      <c r="AN2548" s="2"/>
      <c r="AO2548" s="2"/>
      <c r="AP2548" s="2"/>
      <c r="AQ2548" s="2"/>
      <c r="AR2548" s="2"/>
      <c r="AS2548" s="2"/>
      <c r="AT2548" s="2"/>
      <c r="AU2548" s="2"/>
      <c r="AV2548" s="2"/>
      <c r="AW2548" s="2"/>
      <c r="AX2548" s="2"/>
      <c r="AY2548" s="2"/>
    </row>
    <row r="2549" spans="3:51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  <c r="AH2549" s="2"/>
      <c r="AI2549" s="2"/>
      <c r="AJ2549" s="2"/>
      <c r="AK2549" s="2"/>
      <c r="AL2549" s="2"/>
      <c r="AM2549" s="2"/>
      <c r="AN2549" s="2"/>
      <c r="AO2549" s="2"/>
      <c r="AP2549" s="2"/>
      <c r="AQ2549" s="2"/>
      <c r="AR2549" s="2"/>
      <c r="AS2549" s="2"/>
      <c r="AT2549" s="2"/>
      <c r="AU2549" s="2"/>
      <c r="AV2549" s="2"/>
      <c r="AW2549" s="2"/>
      <c r="AX2549" s="2"/>
      <c r="AY2549" s="2"/>
    </row>
    <row r="2550" spans="3:51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  <c r="AH2550" s="2"/>
      <c r="AI2550" s="2"/>
      <c r="AJ2550" s="2"/>
      <c r="AK2550" s="2"/>
      <c r="AL2550" s="2"/>
      <c r="AM2550" s="2"/>
      <c r="AN2550" s="2"/>
      <c r="AO2550" s="2"/>
      <c r="AP2550" s="2"/>
      <c r="AQ2550" s="2"/>
      <c r="AR2550" s="2"/>
      <c r="AS2550" s="2"/>
      <c r="AT2550" s="2"/>
      <c r="AU2550" s="2"/>
      <c r="AV2550" s="2"/>
      <c r="AW2550" s="2"/>
      <c r="AX2550" s="2"/>
      <c r="AY2550" s="2"/>
    </row>
    <row r="2551" spans="3:51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  <c r="AH2551" s="2"/>
      <c r="AI2551" s="2"/>
      <c r="AJ2551" s="2"/>
      <c r="AK2551" s="2"/>
      <c r="AL2551" s="2"/>
      <c r="AM2551" s="2"/>
      <c r="AN2551" s="2"/>
      <c r="AO2551" s="2"/>
      <c r="AP2551" s="2"/>
      <c r="AQ2551" s="2"/>
      <c r="AR2551" s="2"/>
      <c r="AS2551" s="2"/>
      <c r="AT2551" s="2"/>
      <c r="AU2551" s="2"/>
      <c r="AV2551" s="2"/>
      <c r="AW2551" s="2"/>
      <c r="AX2551" s="2"/>
      <c r="AY2551" s="2"/>
    </row>
    <row r="2552" spans="3:51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  <c r="AH2552" s="2"/>
      <c r="AI2552" s="2"/>
      <c r="AJ2552" s="2"/>
      <c r="AK2552" s="2"/>
      <c r="AL2552" s="2"/>
      <c r="AM2552" s="2"/>
      <c r="AN2552" s="2"/>
      <c r="AO2552" s="2"/>
      <c r="AP2552" s="2"/>
      <c r="AQ2552" s="2"/>
      <c r="AR2552" s="2"/>
      <c r="AS2552" s="2"/>
      <c r="AT2552" s="2"/>
      <c r="AU2552" s="2"/>
      <c r="AV2552" s="2"/>
      <c r="AW2552" s="2"/>
      <c r="AX2552" s="2"/>
      <c r="AY2552" s="2"/>
    </row>
    <row r="2553" spans="3:51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  <c r="AH2553" s="2"/>
      <c r="AI2553" s="2"/>
      <c r="AJ2553" s="2"/>
      <c r="AK2553" s="2"/>
      <c r="AL2553" s="2"/>
      <c r="AM2553" s="2"/>
      <c r="AN2553" s="2"/>
      <c r="AO2553" s="2"/>
      <c r="AP2553" s="2"/>
      <c r="AQ2553" s="2"/>
      <c r="AR2553" s="2"/>
      <c r="AS2553" s="2"/>
      <c r="AT2553" s="2"/>
      <c r="AU2553" s="2"/>
      <c r="AV2553" s="2"/>
      <c r="AW2553" s="2"/>
      <c r="AX2553" s="2"/>
      <c r="AY2553" s="2"/>
    </row>
    <row r="2554" spans="3:51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  <c r="AH2554" s="2"/>
      <c r="AI2554" s="2"/>
      <c r="AJ2554" s="2"/>
      <c r="AK2554" s="2"/>
      <c r="AL2554" s="2"/>
      <c r="AM2554" s="2"/>
      <c r="AN2554" s="2"/>
      <c r="AO2554" s="2"/>
      <c r="AP2554" s="2"/>
      <c r="AQ2554" s="2"/>
      <c r="AR2554" s="2"/>
      <c r="AS2554" s="2"/>
      <c r="AT2554" s="2"/>
      <c r="AU2554" s="2"/>
      <c r="AV2554" s="2"/>
      <c r="AW2554" s="2"/>
      <c r="AX2554" s="2"/>
      <c r="AY2554" s="2"/>
    </row>
    <row r="2555" spans="3:51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  <c r="AH2555" s="2"/>
      <c r="AI2555" s="2"/>
      <c r="AJ2555" s="2"/>
      <c r="AK2555" s="2"/>
      <c r="AL2555" s="2"/>
      <c r="AM2555" s="2"/>
      <c r="AN2555" s="2"/>
      <c r="AO2555" s="2"/>
      <c r="AP2555" s="2"/>
      <c r="AQ2555" s="2"/>
      <c r="AR2555" s="2"/>
      <c r="AS2555" s="2"/>
      <c r="AT2555" s="2"/>
      <c r="AU2555" s="2"/>
      <c r="AV2555" s="2"/>
      <c r="AW2555" s="2"/>
      <c r="AX2555" s="2"/>
      <c r="AY2555" s="2"/>
    </row>
    <row r="2556" spans="3:51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  <c r="AL2556" s="2"/>
      <c r="AM2556" s="2"/>
      <c r="AN2556" s="2"/>
      <c r="AO2556" s="2"/>
      <c r="AP2556" s="2"/>
      <c r="AQ2556" s="2"/>
      <c r="AR2556" s="2"/>
      <c r="AS2556" s="2"/>
      <c r="AT2556" s="2"/>
      <c r="AU2556" s="2"/>
      <c r="AV2556" s="2"/>
      <c r="AW2556" s="2"/>
      <c r="AX2556" s="2"/>
      <c r="AY2556" s="2"/>
    </row>
    <row r="2557" spans="3:51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  <c r="AH2557" s="2"/>
      <c r="AI2557" s="2"/>
      <c r="AJ2557" s="2"/>
      <c r="AK2557" s="2"/>
      <c r="AL2557" s="2"/>
      <c r="AM2557" s="2"/>
      <c r="AN2557" s="2"/>
      <c r="AO2557" s="2"/>
      <c r="AP2557" s="2"/>
      <c r="AQ2557" s="2"/>
      <c r="AR2557" s="2"/>
      <c r="AS2557" s="2"/>
      <c r="AT2557" s="2"/>
      <c r="AU2557" s="2"/>
      <c r="AV2557" s="2"/>
      <c r="AW2557" s="2"/>
      <c r="AX2557" s="2"/>
      <c r="AY2557" s="2"/>
    </row>
    <row r="2558" spans="3:51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  <c r="AH2558" s="2"/>
      <c r="AI2558" s="2"/>
      <c r="AJ2558" s="2"/>
      <c r="AK2558" s="2"/>
      <c r="AL2558" s="2"/>
      <c r="AM2558" s="2"/>
      <c r="AN2558" s="2"/>
      <c r="AO2558" s="2"/>
      <c r="AP2558" s="2"/>
      <c r="AQ2558" s="2"/>
      <c r="AR2558" s="2"/>
      <c r="AS2558" s="2"/>
      <c r="AT2558" s="2"/>
      <c r="AU2558" s="2"/>
      <c r="AV2558" s="2"/>
      <c r="AW2558" s="2"/>
      <c r="AX2558" s="2"/>
      <c r="AY2558" s="2"/>
    </row>
    <row r="2559" spans="3:51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  <c r="AH2559" s="2"/>
      <c r="AI2559" s="2"/>
      <c r="AJ2559" s="2"/>
      <c r="AK2559" s="2"/>
      <c r="AL2559" s="2"/>
      <c r="AM2559" s="2"/>
      <c r="AN2559" s="2"/>
      <c r="AO2559" s="2"/>
      <c r="AP2559" s="2"/>
      <c r="AQ2559" s="2"/>
      <c r="AR2559" s="2"/>
      <c r="AS2559" s="2"/>
      <c r="AT2559" s="2"/>
      <c r="AU2559" s="2"/>
      <c r="AV2559" s="2"/>
      <c r="AW2559" s="2"/>
      <c r="AX2559" s="2"/>
      <c r="AY2559" s="2"/>
    </row>
    <row r="2560" spans="3:51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  <c r="AH2560" s="2"/>
      <c r="AI2560" s="2"/>
      <c r="AJ2560" s="2"/>
      <c r="AK2560" s="2"/>
      <c r="AL2560" s="2"/>
      <c r="AM2560" s="2"/>
      <c r="AN2560" s="2"/>
      <c r="AO2560" s="2"/>
      <c r="AP2560" s="2"/>
      <c r="AQ2560" s="2"/>
      <c r="AR2560" s="2"/>
      <c r="AS2560" s="2"/>
      <c r="AT2560" s="2"/>
      <c r="AU2560" s="2"/>
      <c r="AV2560" s="2"/>
      <c r="AW2560" s="2"/>
      <c r="AX2560" s="2"/>
      <c r="AY2560" s="2"/>
    </row>
    <row r="2561" spans="3:51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  <c r="AH2561" s="2"/>
      <c r="AI2561" s="2"/>
      <c r="AJ2561" s="2"/>
      <c r="AK2561" s="2"/>
      <c r="AL2561" s="2"/>
      <c r="AM2561" s="2"/>
      <c r="AN2561" s="2"/>
      <c r="AO2561" s="2"/>
      <c r="AP2561" s="2"/>
      <c r="AQ2561" s="2"/>
      <c r="AR2561" s="2"/>
      <c r="AS2561" s="2"/>
      <c r="AT2561" s="2"/>
      <c r="AU2561" s="2"/>
      <c r="AV2561" s="2"/>
      <c r="AW2561" s="2"/>
      <c r="AX2561" s="2"/>
      <c r="AY2561" s="2"/>
    </row>
    <row r="2562" spans="3:51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  <c r="AH2562" s="2"/>
      <c r="AI2562" s="2"/>
      <c r="AJ2562" s="2"/>
      <c r="AK2562" s="2"/>
      <c r="AL2562" s="2"/>
      <c r="AM2562" s="2"/>
      <c r="AN2562" s="2"/>
      <c r="AO2562" s="2"/>
      <c r="AP2562" s="2"/>
      <c r="AQ2562" s="2"/>
      <c r="AR2562" s="2"/>
      <c r="AS2562" s="2"/>
      <c r="AT2562" s="2"/>
      <c r="AU2562" s="2"/>
      <c r="AV2562" s="2"/>
      <c r="AW2562" s="2"/>
      <c r="AX2562" s="2"/>
      <c r="AY2562" s="2"/>
    </row>
    <row r="2563" spans="3:51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  <c r="AH2563" s="2"/>
      <c r="AI2563" s="2"/>
      <c r="AJ2563" s="2"/>
      <c r="AK2563" s="2"/>
      <c r="AL2563" s="2"/>
      <c r="AM2563" s="2"/>
      <c r="AN2563" s="2"/>
      <c r="AO2563" s="2"/>
      <c r="AP2563" s="2"/>
      <c r="AQ2563" s="2"/>
      <c r="AR2563" s="2"/>
      <c r="AS2563" s="2"/>
      <c r="AT2563" s="2"/>
      <c r="AU2563" s="2"/>
      <c r="AV2563" s="2"/>
      <c r="AW2563" s="2"/>
      <c r="AX2563" s="2"/>
      <c r="AY2563" s="2"/>
    </row>
    <row r="2564" spans="3:51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  <c r="AH2564" s="2"/>
      <c r="AI2564" s="2"/>
      <c r="AJ2564" s="2"/>
      <c r="AK2564" s="2"/>
      <c r="AL2564" s="2"/>
      <c r="AM2564" s="2"/>
      <c r="AN2564" s="2"/>
      <c r="AO2564" s="2"/>
      <c r="AP2564" s="2"/>
      <c r="AQ2564" s="2"/>
      <c r="AR2564" s="2"/>
      <c r="AS2564" s="2"/>
      <c r="AT2564" s="2"/>
      <c r="AU2564" s="2"/>
      <c r="AV2564" s="2"/>
      <c r="AW2564" s="2"/>
      <c r="AX2564" s="2"/>
      <c r="AY2564" s="2"/>
    </row>
    <row r="2565" spans="3:51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  <c r="AH2565" s="2"/>
      <c r="AI2565" s="2"/>
      <c r="AJ2565" s="2"/>
      <c r="AK2565" s="2"/>
      <c r="AL2565" s="2"/>
      <c r="AM2565" s="2"/>
      <c r="AN2565" s="2"/>
      <c r="AO2565" s="2"/>
      <c r="AP2565" s="2"/>
      <c r="AQ2565" s="2"/>
      <c r="AR2565" s="2"/>
      <c r="AS2565" s="2"/>
      <c r="AT2565" s="2"/>
      <c r="AU2565" s="2"/>
      <c r="AV2565" s="2"/>
      <c r="AW2565" s="2"/>
      <c r="AX2565" s="2"/>
      <c r="AY2565" s="2"/>
    </row>
    <row r="2566" spans="3:51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  <c r="AL2566" s="2"/>
      <c r="AM2566" s="2"/>
      <c r="AN2566" s="2"/>
      <c r="AO2566" s="2"/>
      <c r="AP2566" s="2"/>
      <c r="AQ2566" s="2"/>
      <c r="AR2566" s="2"/>
      <c r="AS2566" s="2"/>
      <c r="AT2566" s="2"/>
      <c r="AU2566" s="2"/>
      <c r="AV2566" s="2"/>
      <c r="AW2566" s="2"/>
      <c r="AX2566" s="2"/>
      <c r="AY2566" s="2"/>
    </row>
    <row r="2567" spans="3:51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  <c r="AH2567" s="2"/>
      <c r="AI2567" s="2"/>
      <c r="AJ2567" s="2"/>
      <c r="AK2567" s="2"/>
      <c r="AL2567" s="2"/>
      <c r="AM2567" s="2"/>
      <c r="AN2567" s="2"/>
      <c r="AO2567" s="2"/>
      <c r="AP2567" s="2"/>
      <c r="AQ2567" s="2"/>
      <c r="AR2567" s="2"/>
      <c r="AS2567" s="2"/>
      <c r="AT2567" s="2"/>
      <c r="AU2567" s="2"/>
      <c r="AV2567" s="2"/>
      <c r="AW2567" s="2"/>
      <c r="AX2567" s="2"/>
      <c r="AY2567" s="2"/>
    </row>
    <row r="2568" spans="3:51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  <c r="AH2568" s="2"/>
      <c r="AI2568" s="2"/>
      <c r="AJ2568" s="2"/>
      <c r="AK2568" s="2"/>
      <c r="AL2568" s="2"/>
      <c r="AM2568" s="2"/>
      <c r="AN2568" s="2"/>
      <c r="AO2568" s="2"/>
      <c r="AP2568" s="2"/>
      <c r="AQ2568" s="2"/>
      <c r="AR2568" s="2"/>
      <c r="AS2568" s="2"/>
      <c r="AT2568" s="2"/>
      <c r="AU2568" s="2"/>
      <c r="AV2568" s="2"/>
      <c r="AW2568" s="2"/>
      <c r="AX2568" s="2"/>
      <c r="AY2568" s="2"/>
    </row>
    <row r="2569" spans="3:51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  <c r="AH2569" s="2"/>
      <c r="AI2569" s="2"/>
      <c r="AJ2569" s="2"/>
      <c r="AK2569" s="2"/>
      <c r="AL2569" s="2"/>
      <c r="AM2569" s="2"/>
      <c r="AN2569" s="2"/>
      <c r="AO2569" s="2"/>
      <c r="AP2569" s="2"/>
      <c r="AQ2569" s="2"/>
      <c r="AR2569" s="2"/>
      <c r="AS2569" s="2"/>
      <c r="AT2569" s="2"/>
      <c r="AU2569" s="2"/>
      <c r="AV2569" s="2"/>
      <c r="AW2569" s="2"/>
      <c r="AX2569" s="2"/>
      <c r="AY2569" s="2"/>
    </row>
    <row r="2570" spans="3:51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  <c r="AH2570" s="2"/>
      <c r="AI2570" s="2"/>
      <c r="AJ2570" s="2"/>
      <c r="AK2570" s="2"/>
      <c r="AL2570" s="2"/>
      <c r="AM2570" s="2"/>
      <c r="AN2570" s="2"/>
      <c r="AO2570" s="2"/>
      <c r="AP2570" s="2"/>
      <c r="AQ2570" s="2"/>
      <c r="AR2570" s="2"/>
      <c r="AS2570" s="2"/>
      <c r="AT2570" s="2"/>
      <c r="AU2570" s="2"/>
      <c r="AV2570" s="2"/>
      <c r="AW2570" s="2"/>
      <c r="AX2570" s="2"/>
      <c r="AY2570" s="2"/>
    </row>
    <row r="2571" spans="3:51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  <c r="AH2571" s="2"/>
      <c r="AI2571" s="2"/>
      <c r="AJ2571" s="2"/>
      <c r="AK2571" s="2"/>
      <c r="AL2571" s="2"/>
      <c r="AM2571" s="2"/>
      <c r="AN2571" s="2"/>
      <c r="AO2571" s="2"/>
      <c r="AP2571" s="2"/>
      <c r="AQ2571" s="2"/>
      <c r="AR2571" s="2"/>
      <c r="AS2571" s="2"/>
      <c r="AT2571" s="2"/>
      <c r="AU2571" s="2"/>
      <c r="AV2571" s="2"/>
      <c r="AW2571" s="2"/>
      <c r="AX2571" s="2"/>
      <c r="AY2571" s="2"/>
    </row>
    <row r="2572" spans="3:51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  <c r="AL2572" s="2"/>
      <c r="AM2572" s="2"/>
      <c r="AN2572" s="2"/>
      <c r="AO2572" s="2"/>
      <c r="AP2572" s="2"/>
      <c r="AQ2572" s="2"/>
      <c r="AR2572" s="2"/>
      <c r="AS2572" s="2"/>
      <c r="AT2572" s="2"/>
      <c r="AU2572" s="2"/>
      <c r="AV2572" s="2"/>
      <c r="AW2572" s="2"/>
      <c r="AX2572" s="2"/>
      <c r="AY2572" s="2"/>
    </row>
    <row r="2573" spans="3:51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  <c r="AH2573" s="2"/>
      <c r="AI2573" s="2"/>
      <c r="AJ2573" s="2"/>
      <c r="AK2573" s="2"/>
      <c r="AL2573" s="2"/>
      <c r="AM2573" s="2"/>
      <c r="AN2573" s="2"/>
      <c r="AO2573" s="2"/>
      <c r="AP2573" s="2"/>
      <c r="AQ2573" s="2"/>
      <c r="AR2573" s="2"/>
      <c r="AS2573" s="2"/>
      <c r="AT2573" s="2"/>
      <c r="AU2573" s="2"/>
      <c r="AV2573" s="2"/>
      <c r="AW2573" s="2"/>
      <c r="AX2573" s="2"/>
      <c r="AY2573" s="2"/>
    </row>
    <row r="2574" spans="3:51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  <c r="AL2574" s="2"/>
      <c r="AM2574" s="2"/>
      <c r="AN2574" s="2"/>
      <c r="AO2574" s="2"/>
      <c r="AP2574" s="2"/>
      <c r="AQ2574" s="2"/>
      <c r="AR2574" s="2"/>
      <c r="AS2574" s="2"/>
      <c r="AT2574" s="2"/>
      <c r="AU2574" s="2"/>
      <c r="AV2574" s="2"/>
      <c r="AW2574" s="2"/>
      <c r="AX2574" s="2"/>
      <c r="AY2574" s="2"/>
    </row>
    <row r="2575" spans="3:51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  <c r="AH2575" s="2"/>
      <c r="AI2575" s="2"/>
      <c r="AJ2575" s="2"/>
      <c r="AK2575" s="2"/>
      <c r="AL2575" s="2"/>
      <c r="AM2575" s="2"/>
      <c r="AN2575" s="2"/>
      <c r="AO2575" s="2"/>
      <c r="AP2575" s="2"/>
      <c r="AQ2575" s="2"/>
      <c r="AR2575" s="2"/>
      <c r="AS2575" s="2"/>
      <c r="AT2575" s="2"/>
      <c r="AU2575" s="2"/>
      <c r="AV2575" s="2"/>
      <c r="AW2575" s="2"/>
      <c r="AX2575" s="2"/>
      <c r="AY2575" s="2"/>
    </row>
    <row r="2576" spans="3:51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  <c r="AL2576" s="2"/>
      <c r="AM2576" s="2"/>
      <c r="AN2576" s="2"/>
      <c r="AO2576" s="2"/>
      <c r="AP2576" s="2"/>
      <c r="AQ2576" s="2"/>
      <c r="AR2576" s="2"/>
      <c r="AS2576" s="2"/>
      <c r="AT2576" s="2"/>
      <c r="AU2576" s="2"/>
      <c r="AV2576" s="2"/>
      <c r="AW2576" s="2"/>
      <c r="AX2576" s="2"/>
      <c r="AY2576" s="2"/>
    </row>
    <row r="2577" spans="3:51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  <c r="AL2577" s="2"/>
      <c r="AM2577" s="2"/>
      <c r="AN2577" s="2"/>
      <c r="AO2577" s="2"/>
      <c r="AP2577" s="2"/>
      <c r="AQ2577" s="2"/>
      <c r="AR2577" s="2"/>
      <c r="AS2577" s="2"/>
      <c r="AT2577" s="2"/>
      <c r="AU2577" s="2"/>
      <c r="AV2577" s="2"/>
      <c r="AW2577" s="2"/>
      <c r="AX2577" s="2"/>
      <c r="AY2577" s="2"/>
    </row>
    <row r="2578" spans="3:51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  <c r="AL2578" s="2"/>
      <c r="AM2578" s="2"/>
      <c r="AN2578" s="2"/>
      <c r="AO2578" s="2"/>
      <c r="AP2578" s="2"/>
      <c r="AQ2578" s="2"/>
      <c r="AR2578" s="2"/>
      <c r="AS2578" s="2"/>
      <c r="AT2578" s="2"/>
      <c r="AU2578" s="2"/>
      <c r="AV2578" s="2"/>
      <c r="AW2578" s="2"/>
      <c r="AX2578" s="2"/>
      <c r="AY2578" s="2"/>
    </row>
    <row r="2579" spans="3:51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  <c r="AH2579" s="2"/>
      <c r="AI2579" s="2"/>
      <c r="AJ2579" s="2"/>
      <c r="AK2579" s="2"/>
      <c r="AL2579" s="2"/>
      <c r="AM2579" s="2"/>
      <c r="AN2579" s="2"/>
      <c r="AO2579" s="2"/>
      <c r="AP2579" s="2"/>
      <c r="AQ2579" s="2"/>
      <c r="AR2579" s="2"/>
      <c r="AS2579" s="2"/>
      <c r="AT2579" s="2"/>
      <c r="AU2579" s="2"/>
      <c r="AV2579" s="2"/>
      <c r="AW2579" s="2"/>
      <c r="AX2579" s="2"/>
      <c r="AY2579" s="2"/>
    </row>
    <row r="2580" spans="3:51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  <c r="AH2580" s="2"/>
      <c r="AI2580" s="2"/>
      <c r="AJ2580" s="2"/>
      <c r="AK2580" s="2"/>
      <c r="AL2580" s="2"/>
      <c r="AM2580" s="2"/>
      <c r="AN2580" s="2"/>
      <c r="AO2580" s="2"/>
      <c r="AP2580" s="2"/>
      <c r="AQ2580" s="2"/>
      <c r="AR2580" s="2"/>
      <c r="AS2580" s="2"/>
      <c r="AT2580" s="2"/>
      <c r="AU2580" s="2"/>
      <c r="AV2580" s="2"/>
      <c r="AW2580" s="2"/>
      <c r="AX2580" s="2"/>
      <c r="AY2580" s="2"/>
    </row>
    <row r="2581" spans="3:51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  <c r="AQ2581" s="2"/>
      <c r="AR2581" s="2"/>
      <c r="AS2581" s="2"/>
      <c r="AT2581" s="2"/>
      <c r="AU2581" s="2"/>
      <c r="AV2581" s="2"/>
      <c r="AW2581" s="2"/>
      <c r="AX2581" s="2"/>
      <c r="AY2581" s="2"/>
    </row>
    <row r="2582" spans="3:51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  <c r="AL2582" s="2"/>
      <c r="AM2582" s="2"/>
      <c r="AN2582" s="2"/>
      <c r="AO2582" s="2"/>
      <c r="AP2582" s="2"/>
      <c r="AQ2582" s="2"/>
      <c r="AR2582" s="2"/>
      <c r="AS2582" s="2"/>
      <c r="AT2582" s="2"/>
      <c r="AU2582" s="2"/>
      <c r="AV2582" s="2"/>
      <c r="AW2582" s="2"/>
      <c r="AX2582" s="2"/>
      <c r="AY2582" s="2"/>
    </row>
    <row r="2583" spans="3:51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  <c r="AH2583" s="2"/>
      <c r="AI2583" s="2"/>
      <c r="AJ2583" s="2"/>
      <c r="AK2583" s="2"/>
      <c r="AL2583" s="2"/>
      <c r="AM2583" s="2"/>
      <c r="AN2583" s="2"/>
      <c r="AO2583" s="2"/>
      <c r="AP2583" s="2"/>
      <c r="AQ2583" s="2"/>
      <c r="AR2583" s="2"/>
      <c r="AS2583" s="2"/>
      <c r="AT2583" s="2"/>
      <c r="AU2583" s="2"/>
      <c r="AV2583" s="2"/>
      <c r="AW2583" s="2"/>
      <c r="AX2583" s="2"/>
      <c r="AY2583" s="2"/>
    </row>
    <row r="2584" spans="3:51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  <c r="AL2584" s="2"/>
      <c r="AM2584" s="2"/>
      <c r="AN2584" s="2"/>
      <c r="AO2584" s="2"/>
      <c r="AP2584" s="2"/>
      <c r="AQ2584" s="2"/>
      <c r="AR2584" s="2"/>
      <c r="AS2584" s="2"/>
      <c r="AT2584" s="2"/>
      <c r="AU2584" s="2"/>
      <c r="AV2584" s="2"/>
      <c r="AW2584" s="2"/>
      <c r="AX2584" s="2"/>
      <c r="AY2584" s="2"/>
    </row>
    <row r="2585" spans="3:51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  <c r="AL2585" s="2"/>
      <c r="AM2585" s="2"/>
      <c r="AN2585" s="2"/>
      <c r="AO2585" s="2"/>
      <c r="AP2585" s="2"/>
      <c r="AQ2585" s="2"/>
      <c r="AR2585" s="2"/>
      <c r="AS2585" s="2"/>
      <c r="AT2585" s="2"/>
      <c r="AU2585" s="2"/>
      <c r="AV2585" s="2"/>
      <c r="AW2585" s="2"/>
      <c r="AX2585" s="2"/>
      <c r="AY2585" s="2"/>
    </row>
    <row r="2586" spans="3:51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</row>
    <row r="2587" spans="3:51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  <c r="AH2587" s="2"/>
      <c r="AI2587" s="2"/>
      <c r="AJ2587" s="2"/>
      <c r="AK2587" s="2"/>
      <c r="AL2587" s="2"/>
      <c r="AM2587" s="2"/>
      <c r="AN2587" s="2"/>
      <c r="AO2587" s="2"/>
      <c r="AP2587" s="2"/>
      <c r="AQ2587" s="2"/>
      <c r="AR2587" s="2"/>
      <c r="AS2587" s="2"/>
      <c r="AT2587" s="2"/>
      <c r="AU2587" s="2"/>
      <c r="AV2587" s="2"/>
      <c r="AW2587" s="2"/>
      <c r="AX2587" s="2"/>
      <c r="AY2587" s="2"/>
    </row>
    <row r="2588" spans="3:51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  <c r="AL2588" s="2"/>
      <c r="AM2588" s="2"/>
      <c r="AN2588" s="2"/>
      <c r="AO2588" s="2"/>
      <c r="AP2588" s="2"/>
      <c r="AQ2588" s="2"/>
      <c r="AR2588" s="2"/>
      <c r="AS2588" s="2"/>
      <c r="AT2588" s="2"/>
      <c r="AU2588" s="2"/>
      <c r="AV2588" s="2"/>
      <c r="AW2588" s="2"/>
      <c r="AX2588" s="2"/>
      <c r="AY2588" s="2"/>
    </row>
    <row r="2589" spans="3:51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  <c r="AL2589" s="2"/>
      <c r="AM2589" s="2"/>
      <c r="AN2589" s="2"/>
      <c r="AO2589" s="2"/>
      <c r="AP2589" s="2"/>
      <c r="AQ2589" s="2"/>
      <c r="AR2589" s="2"/>
      <c r="AS2589" s="2"/>
      <c r="AT2589" s="2"/>
      <c r="AU2589" s="2"/>
      <c r="AV2589" s="2"/>
      <c r="AW2589" s="2"/>
      <c r="AX2589" s="2"/>
      <c r="AY2589" s="2"/>
    </row>
    <row r="2590" spans="3:51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  <c r="AL2590" s="2"/>
      <c r="AM2590" s="2"/>
      <c r="AN2590" s="2"/>
      <c r="AO2590" s="2"/>
      <c r="AP2590" s="2"/>
      <c r="AQ2590" s="2"/>
      <c r="AR2590" s="2"/>
      <c r="AS2590" s="2"/>
      <c r="AT2590" s="2"/>
      <c r="AU2590" s="2"/>
      <c r="AV2590" s="2"/>
      <c r="AW2590" s="2"/>
      <c r="AX2590" s="2"/>
      <c r="AY2590" s="2"/>
    </row>
    <row r="2591" spans="3:51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  <c r="AH2591" s="2"/>
      <c r="AI2591" s="2"/>
      <c r="AJ2591" s="2"/>
      <c r="AK2591" s="2"/>
      <c r="AL2591" s="2"/>
      <c r="AM2591" s="2"/>
      <c r="AN2591" s="2"/>
      <c r="AO2591" s="2"/>
      <c r="AP2591" s="2"/>
      <c r="AQ2591" s="2"/>
      <c r="AR2591" s="2"/>
      <c r="AS2591" s="2"/>
      <c r="AT2591" s="2"/>
      <c r="AU2591" s="2"/>
      <c r="AV2591" s="2"/>
      <c r="AW2591" s="2"/>
      <c r="AX2591" s="2"/>
      <c r="AY2591" s="2"/>
    </row>
  </sheetData>
  <mergeCells count="28">
    <mergeCell ref="AJ8:AJ10"/>
    <mergeCell ref="B15:C15"/>
    <mergeCell ref="T9:T15"/>
    <mergeCell ref="U9:X9"/>
    <mergeCell ref="Y9:Y15"/>
    <mergeCell ref="Z9:AC9"/>
    <mergeCell ref="AI10:AI15"/>
    <mergeCell ref="AE9:AH9"/>
    <mergeCell ref="AD9:AD15"/>
    <mergeCell ref="D8:D10"/>
    <mergeCell ref="E8:E10"/>
    <mergeCell ref="F8:AH8"/>
    <mergeCell ref="B2:D2"/>
    <mergeCell ref="H2:Z2"/>
    <mergeCell ref="AL2:AL15"/>
    <mergeCell ref="B4:D4"/>
    <mergeCell ref="H4:Z4"/>
    <mergeCell ref="AD4:AK4"/>
    <mergeCell ref="B6:C6"/>
    <mergeCell ref="AD6:AK6"/>
    <mergeCell ref="B8:B10"/>
    <mergeCell ref="C8:C10"/>
    <mergeCell ref="AK8:AK10"/>
    <mergeCell ref="F9:I9"/>
    <mergeCell ref="J9:J15"/>
    <mergeCell ref="K9:N9"/>
    <mergeCell ref="O9:O15"/>
    <mergeCell ref="P9:S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جدول مواصفات 3 م اجتماعيات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hany</cp:lastModifiedBy>
  <cp:lastPrinted>2019-11-30T21:17:27Z</cp:lastPrinted>
  <dcterms:created xsi:type="dcterms:W3CDTF">1996-10-14T23:33:28Z</dcterms:created>
  <dcterms:modified xsi:type="dcterms:W3CDTF">2019-11-30T21:17:37Z</dcterms:modified>
</cp:coreProperties>
</file>