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cuments\كليشة\"/>
    </mc:Choice>
  </mc:AlternateContent>
  <xr:revisionPtr revIDLastSave="0" documentId="13_ncr:1_{DCC8AF90-6B20-4B82-82C2-AA89401D725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حاسب 1" sheetId="2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41" i="23" l="1"/>
  <c r="AE41" i="23"/>
  <c r="AF40" i="23"/>
  <c r="AE40" i="23"/>
  <c r="AF39" i="23"/>
  <c r="AE39" i="23"/>
  <c r="AF38" i="23"/>
  <c r="AE38" i="23"/>
  <c r="AF37" i="23"/>
  <c r="AE37" i="23"/>
  <c r="AC55" i="23" l="1"/>
  <c r="AC59" i="23"/>
  <c r="AC60" i="23"/>
  <c r="AC61" i="23"/>
  <c r="AC62" i="23"/>
  <c r="AC63" i="23"/>
  <c r="D64" i="23"/>
  <c r="E64" i="23"/>
  <c r="F64" i="23"/>
  <c r="H64" i="23"/>
  <c r="I64" i="23"/>
  <c r="J64" i="23"/>
  <c r="L64" i="23"/>
  <c r="M64" i="23"/>
  <c r="N64" i="23"/>
  <c r="P64" i="23"/>
  <c r="Q64" i="23"/>
  <c r="R64" i="23"/>
  <c r="T64" i="23"/>
  <c r="U64" i="23"/>
  <c r="V64" i="23"/>
  <c r="X64" i="23"/>
  <c r="Y64" i="23"/>
  <c r="Z64" i="23"/>
  <c r="AB64" i="23"/>
  <c r="AF64" i="23"/>
  <c r="AC77" i="23"/>
  <c r="AE77" i="23"/>
  <c r="AF77" i="23"/>
  <c r="AE78" i="23"/>
  <c r="AF78" i="23"/>
  <c r="AE79" i="23"/>
  <c r="AF79" i="23"/>
  <c r="AE80" i="23"/>
  <c r="AF80" i="23"/>
  <c r="AC81" i="23"/>
  <c r="AE81" i="23"/>
  <c r="AF81" i="23"/>
  <c r="AC82" i="23"/>
  <c r="AE82" i="23"/>
  <c r="AF82" i="23"/>
  <c r="AC83" i="23"/>
  <c r="AE83" i="23"/>
  <c r="AF83" i="23"/>
  <c r="AC84" i="23"/>
  <c r="AE84" i="23"/>
  <c r="AF84" i="23"/>
  <c r="AC85" i="23"/>
  <c r="AE85" i="23"/>
  <c r="AF85" i="23"/>
  <c r="D86" i="23"/>
  <c r="E86" i="23"/>
  <c r="F86" i="23"/>
  <c r="H86" i="23"/>
  <c r="I86" i="23"/>
  <c r="J86" i="23"/>
  <c r="L86" i="23"/>
  <c r="M86" i="23"/>
  <c r="N86" i="23"/>
  <c r="P86" i="23"/>
  <c r="Q86" i="23"/>
  <c r="R86" i="23"/>
  <c r="T86" i="23"/>
  <c r="U86" i="23"/>
  <c r="V86" i="23"/>
  <c r="X86" i="23"/>
  <c r="Y86" i="23"/>
  <c r="Z86" i="23"/>
  <c r="AB86" i="23"/>
  <c r="AE64" i="23" l="1"/>
  <c r="AC64" i="23"/>
  <c r="AE86" i="23"/>
  <c r="AF86" i="23"/>
  <c r="AC86" i="23"/>
  <c r="K100" i="23"/>
  <c r="O100" i="23"/>
  <c r="S100" i="23"/>
  <c r="W100" i="23"/>
  <c r="AA100" i="23"/>
  <c r="G100" i="23"/>
  <c r="AF18" i="23"/>
  <c r="AF17" i="23"/>
  <c r="AF16" i="23"/>
  <c r="AF15" i="23"/>
  <c r="AF14" i="23"/>
  <c r="AF13" i="23"/>
  <c r="AF12" i="23"/>
  <c r="AF11" i="23"/>
  <c r="AF10" i="23"/>
  <c r="AF35" i="23"/>
  <c r="AF36" i="23"/>
  <c r="AE18" i="23"/>
  <c r="AE17" i="23"/>
  <c r="AE16" i="23"/>
  <c r="AE15" i="23"/>
  <c r="AE14" i="23"/>
  <c r="AE13" i="23"/>
  <c r="AE12" i="23"/>
  <c r="AE11" i="23"/>
  <c r="AE10" i="23"/>
  <c r="AF34" i="23"/>
  <c r="AE35" i="23"/>
  <c r="AE36" i="23"/>
  <c r="AE34" i="23"/>
  <c r="AF33" i="23"/>
  <c r="AE33" i="23"/>
  <c r="AF42" i="23" l="1"/>
  <c r="AB42" i="23"/>
  <c r="Z42" i="23"/>
  <c r="Y42" i="23"/>
  <c r="X42" i="23"/>
  <c r="V42" i="23"/>
  <c r="U42" i="23"/>
  <c r="T42" i="23"/>
  <c r="R42" i="23"/>
  <c r="Q42" i="23"/>
  <c r="P42" i="23"/>
  <c r="N42" i="23"/>
  <c r="M42" i="23"/>
  <c r="L42" i="23"/>
  <c r="J42" i="23"/>
  <c r="I42" i="23"/>
  <c r="H42" i="23"/>
  <c r="F42" i="23"/>
  <c r="E42" i="23"/>
  <c r="D42" i="23"/>
  <c r="AC41" i="23"/>
  <c r="AC40" i="23"/>
  <c r="AC39" i="23"/>
  <c r="AC38" i="23"/>
  <c r="AC37" i="23"/>
  <c r="AC33" i="23"/>
  <c r="AD100" i="23"/>
  <c r="AF19" i="23"/>
  <c r="AC17" i="23"/>
  <c r="AC16" i="23"/>
  <c r="AC18" i="23"/>
  <c r="AC14" i="23"/>
  <c r="Y19" i="23"/>
  <c r="Z19" i="23"/>
  <c r="V19" i="23"/>
  <c r="R19" i="23"/>
  <c r="N19" i="23"/>
  <c r="J19" i="23"/>
  <c r="F19" i="23"/>
  <c r="D19" i="23"/>
  <c r="E19" i="23"/>
  <c r="E100" i="23" s="1"/>
  <c r="H19" i="23"/>
  <c r="AB19" i="23"/>
  <c r="AC10" i="23"/>
  <c r="X19" i="23"/>
  <c r="X100" i="23" s="1"/>
  <c r="Q19" i="23"/>
  <c r="I19" i="23"/>
  <c r="AC15" i="23"/>
  <c r="P19" i="23"/>
  <c r="U19" i="23"/>
  <c r="T19" i="23"/>
  <c r="M19" i="23"/>
  <c r="L19" i="23"/>
  <c r="AE19" i="23"/>
  <c r="U100" i="23" l="1"/>
  <c r="H100" i="23"/>
  <c r="Z100" i="23"/>
  <c r="P100" i="23"/>
  <c r="L100" i="23"/>
  <c r="F100" i="23"/>
  <c r="Q100" i="23"/>
  <c r="M100" i="23"/>
  <c r="R100" i="23"/>
  <c r="AF100" i="23"/>
  <c r="AF104" i="23" s="1"/>
  <c r="J100" i="23"/>
  <c r="AB100" i="23"/>
  <c r="V100" i="23"/>
  <c r="I100" i="23"/>
  <c r="T100" i="23"/>
  <c r="N100" i="23"/>
  <c r="Y100" i="23"/>
  <c r="D100" i="23"/>
  <c r="AC19" i="23"/>
  <c r="AC100" i="23" s="1"/>
  <c r="AC42" i="23"/>
  <c r="AE42" i="23"/>
  <c r="AE100" i="23" l="1"/>
  <c r="AE104" i="23" s="1"/>
</calcChain>
</file>

<file path=xl/sharedStrings.xml><?xml version="1.0" encoding="utf-8"?>
<sst xmlns="http://schemas.openxmlformats.org/spreadsheetml/2006/main" count="289" uniqueCount="86">
  <si>
    <t>عدد الحصص</t>
  </si>
  <si>
    <t>تركيز الموضوع</t>
  </si>
  <si>
    <t>مستويـــــــــــــــــــــــــــــات الأهـــــــــــــــــــــــداف</t>
  </si>
  <si>
    <t>مجموع الأهداف</t>
  </si>
  <si>
    <t>تذكـــر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</si>
  <si>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</si>
  <si>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</si>
  <si>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</si>
  <si>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</si>
  <si>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</si>
  <si>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</si>
  <si>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</si>
  <si>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</si>
  <si>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</si>
  <si>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</si>
  <si>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</si>
  <si>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</si>
  <si>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</si>
  <si>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</si>
  <si>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</si>
  <si>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</si>
  <si>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</si>
  <si>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t>نـــوعـــيـــة الــــفــــقــــرات الاخـــتـــبـــاريــة</t>
  </si>
  <si>
    <t>اختيار من متعدد</t>
  </si>
  <si>
    <t>صح وخطأ</t>
  </si>
  <si>
    <t>مجموع</t>
  </si>
  <si>
    <t>الأهداف</t>
  </si>
  <si>
    <t>الأسئلة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</si>
  <si>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</si>
  <si>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1442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الأول</t>
    </r>
  </si>
  <si>
    <t>عــدد الأســـــئــلــة</t>
  </si>
  <si>
    <t>الــمــوضــــوعـات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</si>
  <si>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(2)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</si>
  <si>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(3)</t>
    </r>
  </si>
  <si>
    <t>مدارس البنات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</si>
  <si>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(4)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</si>
  <si>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(5)</t>
    </r>
  </si>
  <si>
    <t>30 فقرة</t>
  </si>
  <si>
    <r>
      <t>7.5 درجة  (ر</t>
    </r>
    <r>
      <rPr>
        <b/>
        <sz val="14"/>
        <color theme="6" tint="-0.499984740745262"/>
        <rFont val="Times New Roman"/>
        <family val="1"/>
        <scheme val="major"/>
      </rPr>
      <t>بع</t>
    </r>
    <r>
      <rPr>
        <b/>
        <sz val="14"/>
        <rFont val="Times New Roman"/>
        <family val="1"/>
        <scheme val="major"/>
      </rPr>
      <t xml:space="preserve"> درجة لكل فقرة)</t>
    </r>
  </si>
  <si>
    <t>10 فقرات</t>
  </si>
  <si>
    <r>
      <t>2.5 درجة  (</t>
    </r>
    <r>
      <rPr>
        <b/>
        <sz val="14"/>
        <color rgb="FFFF0000"/>
        <rFont val="Times New Roman"/>
        <family val="1"/>
        <scheme val="major"/>
      </rPr>
      <t>ربع</t>
    </r>
    <r>
      <rPr>
        <b/>
        <sz val="14"/>
        <rFont val="Times New Roman"/>
        <family val="1"/>
        <scheme val="major"/>
      </rPr>
      <t xml:space="preserve"> درجة لكل فقرة)</t>
    </r>
  </si>
  <si>
    <t>10 درجات</t>
  </si>
  <si>
    <t>إعداد أ.مشاعل عمائر المطيري</t>
  </si>
  <si>
    <t>إعداد أ. مشاعل عمائر المطيري</t>
  </si>
  <si>
    <t>مفهوم المصادر الحرة</t>
  </si>
  <si>
    <t>رخص المصادر المغلقة</t>
  </si>
  <si>
    <t>رخص المصادر الحرة</t>
  </si>
  <si>
    <t>مزايا المصادر الحرة و عوائدها</t>
  </si>
  <si>
    <t>حقوق الطبع و النشر و الانتحال العلمي</t>
  </si>
  <si>
    <t xml:space="preserve">مكونات الوسائط المتعددة </t>
  </si>
  <si>
    <t xml:space="preserve">مجالات استخدام الوسائط المتعددة </t>
  </si>
  <si>
    <t xml:space="preserve">مراحل انتاج الوسائط المتعددة </t>
  </si>
  <si>
    <t xml:space="preserve">تعريف برامج إدارة المواقع ومزايا اسخدامها </t>
  </si>
  <si>
    <t xml:space="preserve">خطوات عمل برامج إدارة الموقع ومزايا استخدامها </t>
  </si>
  <si>
    <t xml:space="preserve">الشبكات الاجتماعية </t>
  </si>
  <si>
    <t>المدونات ( Blogs )</t>
  </si>
  <si>
    <t xml:space="preserve">مشاركة المصادر مع الآخرين </t>
  </si>
  <si>
    <t>الروبوت-تعريفه - تاريخ نشأته</t>
  </si>
  <si>
    <t>الروبوتات في العالم الحقيقي</t>
  </si>
  <si>
    <t xml:space="preserve">تصنيف الروبوتات ونظام التحكم </t>
  </si>
  <si>
    <t xml:space="preserve">المكونات الرئيسية للروبوتات </t>
  </si>
  <si>
    <t>مفهوم البرمجة</t>
  </si>
  <si>
    <t>أهمية البرمجة</t>
  </si>
  <si>
    <t>أقسام لغات البرمجة</t>
  </si>
  <si>
    <t xml:space="preserve">الهدف من تعلم صياغة حل المسائل وخطوات حل المسألة </t>
  </si>
  <si>
    <t xml:space="preserve">فهم المسألة و تحليل عناصرها </t>
  </si>
  <si>
    <t xml:space="preserve">كتابة الخطوات الخوارزمية </t>
  </si>
  <si>
    <t xml:space="preserve">مخططات الانسياب </t>
  </si>
  <si>
    <t xml:space="preserve">أمثلة على صياغة حل المسألة </t>
  </si>
  <si>
    <t>مراحل كتابة البرنامج بلغة ( فيجول بيسك ستوديو )</t>
  </si>
  <si>
    <t>طريقة تعامل البرنامج مع البيانات</t>
  </si>
  <si>
    <t xml:space="preserve">العمليات الحسابية و المنطقية </t>
  </si>
  <si>
    <t xml:space="preserve">أدوات البرمجة بلغة الفيجول بيسك ستوديو و ضبط خصائصها </t>
  </si>
  <si>
    <t xml:space="preserve">أدوات إدخال البيانات </t>
  </si>
  <si>
    <t xml:space="preserve">أدوات إخراج المعلومات </t>
  </si>
  <si>
    <t xml:space="preserve">بعض الأوامر الأساسية للغة الفيجول بيسك ستوديو </t>
  </si>
  <si>
    <t xml:space="preserve">الجمل الشرطية </t>
  </si>
  <si>
    <t xml:space="preserve">حلقات التكرار </t>
  </si>
  <si>
    <t xml:space="preserve">المصفوفات </t>
  </si>
  <si>
    <r>
      <t xml:space="preserve">ملخص بحسب نوع الأسئلة لجدول مواصفات مادة </t>
    </r>
    <r>
      <rPr>
        <u/>
        <sz val="16"/>
        <color indexed="10"/>
        <rFont val="AL-Mateen"/>
        <charset val="178"/>
      </rPr>
      <t>الحاسب الآلي1</t>
    </r>
    <r>
      <rPr>
        <sz val="16"/>
        <rFont val="AL-Mateen"/>
        <charset val="178"/>
      </rPr>
      <t xml:space="preserve"> للصف </t>
    </r>
    <r>
      <rPr>
        <u/>
        <sz val="16"/>
        <color indexed="57"/>
        <rFont val="AL-Mateen"/>
        <charset val="178"/>
      </rPr>
      <t xml:space="preserve">الأول ثانوي </t>
    </r>
    <r>
      <rPr>
        <sz val="16"/>
        <color indexed="49"/>
        <rFont val="AL-Mateen"/>
        <charset val="178"/>
      </rPr>
      <t xml:space="preserve">الفصل </t>
    </r>
    <r>
      <rPr>
        <u/>
        <sz val="16"/>
        <color indexed="49"/>
        <rFont val="AL-Mateen"/>
        <charset val="178"/>
      </rPr>
      <t>الأول</t>
    </r>
  </si>
  <si>
    <r>
      <t xml:space="preserve">ملخص بحسب الأهداف لجدول مواصفات مادة </t>
    </r>
    <r>
      <rPr>
        <sz val="16"/>
        <color indexed="10"/>
        <rFont val="AL-Mateen"/>
        <charset val="178"/>
      </rPr>
      <t>الحاسب الآلي1</t>
    </r>
    <r>
      <rPr>
        <sz val="16"/>
        <rFont val="AL-Mateen"/>
        <charset val="178"/>
      </rPr>
      <t xml:space="preserve"> </t>
    </r>
    <r>
      <rPr>
        <sz val="16"/>
        <color indexed="17"/>
        <rFont val="AL-Mateen"/>
        <charset val="178"/>
      </rPr>
      <t xml:space="preserve">الأول ثانوي </t>
    </r>
    <r>
      <rPr>
        <sz val="16"/>
        <color indexed="62"/>
        <rFont val="AL-Mateen"/>
        <charset val="178"/>
      </rPr>
      <t>الفصل الأول</t>
    </r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</si>
  <si>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الحاسب الآلي1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 xml:space="preserve">الأول </t>
    </r>
    <r>
      <rPr>
        <b/>
        <sz val="13"/>
        <color indexed="17"/>
        <rFont val="Arial"/>
        <family val="2"/>
      </rPr>
      <t>الثانوي</t>
    </r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</si>
  <si>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الحاسب الآلي1</t>
    </r>
    <r>
      <rPr>
        <b/>
        <sz val="13"/>
        <color indexed="8"/>
        <rFont val="Arial"/>
        <family val="2"/>
      </rPr>
      <t xml:space="preserve"> للصف الأول</t>
    </r>
    <r>
      <rPr>
        <b/>
        <sz val="13"/>
        <color indexed="56"/>
        <rFont val="Arial"/>
        <family val="2"/>
      </rPr>
      <t xml:space="preserve"> </t>
    </r>
    <r>
      <rPr>
        <b/>
        <sz val="13"/>
        <color indexed="17"/>
        <rFont val="Arial"/>
        <family val="2"/>
      </rPr>
      <t>ثانوي</t>
    </r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</si>
  <si>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الحاسب الآلي1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>الأول  ثانوي</t>
    </r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</si>
  <si>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الحاسب الآلي1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>الأول ثانوي</t>
    </r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</si>
  <si>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الحاسب الألي1</t>
    </r>
    <r>
      <rPr>
        <b/>
        <sz val="13"/>
        <color indexed="8"/>
        <rFont val="Arial"/>
        <family val="2"/>
      </rPr>
      <t xml:space="preserve"> H112للصف </t>
    </r>
    <r>
      <rPr>
        <b/>
        <sz val="13"/>
        <color indexed="56"/>
        <rFont val="Arial"/>
        <family val="2"/>
      </rPr>
      <t xml:space="preserve">الأول ثانوي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</si>
</sst>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ر.س.‏&quot;\ * #,##0.00_-;_-&quot;ر.س.‏&quot;\ * #,##0.00\-;_-&quot;ر.س.‏&quot;\ * &quot;-&quot;??_-;_-@_-"/>
    <numFmt numFmtId="165" formatCode="0.0"/>
  </numFmts>
  <fonts count="73">
    <font>
      <sz val="10"/>
      <name val="Arial"/>
    </font>
    <font>
      <sz val="11"/>
      <color theme="1"/>
      <name val="Arial"/>
      <family val="2"/>
      <charset val="178"/>
      <scheme val="minor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sz val="16"/>
      <name val="AL-Mateen"/>
      <charset val="178"/>
    </font>
    <font>
      <sz val="16"/>
      <color indexed="49"/>
      <name val="AL-Mateen"/>
      <charset val="178"/>
    </font>
    <font>
      <u/>
      <sz val="16"/>
      <color indexed="10"/>
      <name val="AL-Mateen"/>
      <charset val="178"/>
    </font>
    <font>
      <u/>
      <sz val="16"/>
      <color indexed="57"/>
      <name val="AL-Mateen"/>
      <charset val="178"/>
    </font>
    <font>
      <u/>
      <sz val="16"/>
      <color indexed="49"/>
      <name val="AL-Mateen"/>
      <charset val="178"/>
    </font>
    <font>
      <b/>
      <sz val="14"/>
      <name val="AL-Mateen"/>
      <charset val="178"/>
    </font>
    <font>
      <b/>
      <sz val="14"/>
      <name val="Akhbar MT"/>
      <charset val="178"/>
    </font>
    <font>
      <b/>
      <sz val="13"/>
      <color indexed="10"/>
      <name val="Times New Roman"/>
      <family val="1"/>
    </font>
    <font>
      <sz val="16"/>
      <color indexed="10"/>
      <name val="AL-Mateen"/>
      <charset val="178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10"/>
      <name val="Arial"/>
      <family val="2"/>
    </font>
    <font>
      <b/>
      <sz val="13"/>
      <color indexed="56"/>
      <name val="Arial"/>
      <family val="2"/>
    </font>
    <font>
      <b/>
      <sz val="13"/>
      <color indexed="17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6"/>
      <color indexed="62"/>
      <name val="AL-Mateen"/>
      <charset val="178"/>
    </font>
    <font>
      <sz val="16"/>
      <color indexed="17"/>
      <name val="AL-Mateen"/>
      <charset val="178"/>
    </font>
    <font>
      <sz val="14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6"/>
      <name val="Times New Roman"/>
      <family val="1"/>
      <scheme val="major"/>
    </font>
    <font>
      <b/>
      <sz val="14"/>
      <name val="Times New Roman"/>
      <family val="1"/>
      <scheme val="major"/>
    </font>
    <font>
      <sz val="18"/>
      <name val="Times New Roman"/>
      <family val="1"/>
      <scheme val="major"/>
    </font>
    <font>
      <sz val="16"/>
      <name val="Times New Roman"/>
      <family val="1"/>
      <scheme val="major"/>
    </font>
    <font>
      <sz val="8"/>
      <name val="Times New Roman"/>
      <family val="1"/>
      <scheme val="major"/>
    </font>
    <font>
      <b/>
      <sz val="11"/>
      <name val="Times New Roman"/>
      <family val="1"/>
      <scheme val="major"/>
    </font>
    <font>
      <b/>
      <sz val="14"/>
      <color theme="1"/>
      <name val="Arial"/>
      <family val="2"/>
    </font>
    <font>
      <b/>
      <sz val="16"/>
      <color theme="3"/>
      <name val="Arial"/>
      <family val="2"/>
    </font>
    <font>
      <b/>
      <sz val="13"/>
      <name val="Arial"/>
      <family val="2"/>
      <scheme val="minor"/>
    </font>
    <font>
      <b/>
      <sz val="16"/>
      <color theme="3"/>
      <name val="Times New Roman"/>
      <family val="1"/>
      <scheme val="major"/>
    </font>
    <font>
      <b/>
      <sz val="12"/>
      <color theme="3"/>
      <name val="Times New Roman"/>
      <family val="1"/>
      <scheme val="major"/>
    </font>
    <font>
      <b/>
      <sz val="16"/>
      <color rgb="FFFF0000"/>
      <name val="Times New Roman"/>
      <family val="1"/>
      <scheme val="major"/>
    </font>
    <font>
      <b/>
      <sz val="16"/>
      <color rgb="FF333399"/>
      <name val="Times New Roman"/>
      <family val="1"/>
      <scheme val="major"/>
    </font>
    <font>
      <sz val="16"/>
      <color rgb="FF333399"/>
      <name val="Times New Roman"/>
      <family val="1"/>
      <scheme val="major"/>
    </font>
    <font>
      <sz val="18"/>
      <color theme="3"/>
      <name val="Times New Roman"/>
      <family val="2"/>
      <charset val="178"/>
      <scheme val="major"/>
    </font>
    <font>
      <b/>
      <sz val="15"/>
      <color theme="3"/>
      <name val="Arial"/>
      <family val="2"/>
      <charset val="178"/>
      <scheme val="minor"/>
    </font>
    <font>
      <b/>
      <sz val="13"/>
      <color theme="3"/>
      <name val="Arial"/>
      <family val="2"/>
      <charset val="178"/>
      <scheme val="minor"/>
    </font>
    <font>
      <b/>
      <sz val="11"/>
      <color theme="3"/>
      <name val="Arial"/>
      <family val="2"/>
      <charset val="178"/>
      <scheme val="minor"/>
    </font>
    <font>
      <sz val="11"/>
      <color rgb="FF006100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sz val="11"/>
      <color rgb="FF9C5700"/>
      <name val="Arial"/>
      <family val="2"/>
      <charset val="178"/>
      <scheme val="minor"/>
    </font>
    <font>
      <sz val="11"/>
      <color rgb="FF3F3F76"/>
      <name val="Arial"/>
      <family val="2"/>
      <charset val="178"/>
      <scheme val="minor"/>
    </font>
    <font>
      <b/>
      <sz val="11"/>
      <color rgb="FF3F3F3F"/>
      <name val="Arial"/>
      <family val="2"/>
      <charset val="178"/>
      <scheme val="minor"/>
    </font>
    <font>
      <b/>
      <sz val="11"/>
      <color rgb="FFFA7D00"/>
      <name val="Arial"/>
      <family val="2"/>
      <charset val="178"/>
      <scheme val="minor"/>
    </font>
    <font>
      <sz val="11"/>
      <color rgb="FFFA7D00"/>
      <name val="Arial"/>
      <family val="2"/>
      <charset val="178"/>
      <scheme val="minor"/>
    </font>
    <font>
      <b/>
      <sz val="11"/>
      <color theme="0"/>
      <name val="Arial"/>
      <family val="2"/>
      <charset val="178"/>
      <scheme val="minor"/>
    </font>
    <font>
      <sz val="11"/>
      <color rgb="FFFF0000"/>
      <name val="Arial"/>
      <family val="2"/>
      <charset val="178"/>
      <scheme val="minor"/>
    </font>
    <font>
      <i/>
      <sz val="11"/>
      <color rgb="FF7F7F7F"/>
      <name val="Arial"/>
      <family val="2"/>
      <charset val="178"/>
      <scheme val="minor"/>
    </font>
    <font>
      <b/>
      <sz val="11"/>
      <color theme="1"/>
      <name val="Arial"/>
      <family val="2"/>
      <charset val="178"/>
      <scheme val="minor"/>
    </font>
    <font>
      <sz val="11"/>
      <color theme="0"/>
      <name val="Arial"/>
      <family val="2"/>
      <charset val="178"/>
      <scheme val="minor"/>
    </font>
    <font>
      <b/>
      <sz val="14"/>
      <color rgb="FFFF0000"/>
      <name val="Times New Roman"/>
      <family val="1"/>
      <scheme val="major"/>
    </font>
    <font>
      <b/>
      <sz val="12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4"/>
      <color theme="6" tint="-0.499984740745262"/>
      <name val="Times New Roman"/>
      <family val="1"/>
      <scheme val="major"/>
    </font>
    <font>
      <b/>
      <sz val="11"/>
      <color rgb="FF000000"/>
      <name val="Arial"/>
      <family val="2"/>
    </font>
  </fonts>
  <fills count="4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CCFEB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0" fontId="5" fillId="0" borderId="0"/>
    <xf numFmtId="0" fontId="51" fillId="0" borderId="0" applyNumberFormat="0" applyFill="0" applyBorder="0" applyAlignment="0" applyProtection="0"/>
    <xf numFmtId="0" fontId="52" fillId="0" borderId="12" applyNumberFormat="0" applyFill="0" applyAlignment="0" applyProtection="0"/>
    <xf numFmtId="0" fontId="53" fillId="0" borderId="13" applyNumberFormat="0" applyFill="0" applyAlignment="0" applyProtection="0"/>
    <xf numFmtId="0" fontId="54" fillId="0" borderId="14" applyNumberFormat="0" applyFill="0" applyAlignment="0" applyProtection="0"/>
    <xf numFmtId="0" fontId="54" fillId="0" borderId="0" applyNumberFormat="0" applyFill="0" applyBorder="0" applyAlignment="0" applyProtection="0"/>
    <xf numFmtId="0" fontId="55" fillId="13" borderId="0" applyNumberFormat="0" applyBorder="0" applyAlignment="0" applyProtection="0"/>
    <xf numFmtId="0" fontId="56" fillId="14" borderId="0" applyNumberFormat="0" applyBorder="0" applyAlignment="0" applyProtection="0"/>
    <xf numFmtId="0" fontId="57" fillId="15" borderId="0" applyNumberFormat="0" applyBorder="0" applyAlignment="0" applyProtection="0"/>
    <xf numFmtId="0" fontId="58" fillId="16" borderId="15" applyNumberFormat="0" applyAlignment="0" applyProtection="0"/>
    <xf numFmtId="0" fontId="59" fillId="17" borderId="16" applyNumberFormat="0" applyAlignment="0" applyProtection="0"/>
    <xf numFmtId="0" fontId="60" fillId="17" borderId="15" applyNumberFormat="0" applyAlignment="0" applyProtection="0"/>
    <xf numFmtId="0" fontId="61" fillId="0" borderId="17" applyNumberFormat="0" applyFill="0" applyAlignment="0" applyProtection="0"/>
    <xf numFmtId="0" fontId="62" fillId="18" borderId="18" applyNumberFormat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20" applyNumberFormat="0" applyFill="0" applyAlignment="0" applyProtection="0"/>
    <xf numFmtId="0" fontId="66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66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66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6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66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66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0" borderId="0"/>
    <xf numFmtId="0" fontId="1" fillId="19" borderId="19" applyNumberFormat="0" applyFont="0" applyAlignment="0" applyProtection="0"/>
  </cellStyleXfs>
  <cellXfs count="99">
    <xf numFmtId="0" fontId="0" fillId="0" borderId="0" xfId="0"/>
    <xf numFmtId="0" fontId="3" fillId="0" borderId="0" xfId="0" applyNumberFormat="1" applyFont="1" applyFill="1" applyAlignment="1" applyProtection="1">
      <alignment horizontal="center" vertical="center" readingOrder="2"/>
      <protection locked="0"/>
    </xf>
    <xf numFmtId="0" fontId="3" fillId="0" borderId="0" xfId="0" applyNumberFormat="1" applyFont="1" applyFill="1" applyBorder="1" applyAlignment="1" applyProtection="1">
      <alignment horizontal="center" vertical="center" readingOrder="2"/>
      <protection locked="0"/>
    </xf>
    <xf numFmtId="0" fontId="3" fillId="2" borderId="0" xfId="0" applyNumberFormat="1" applyFont="1" applyFill="1" applyAlignment="1" applyProtection="1">
      <alignment horizontal="center" vertical="center" readingOrder="2"/>
      <protection locked="0"/>
    </xf>
    <xf numFmtId="0" fontId="3" fillId="0" borderId="0" xfId="0" applyNumberFormat="1" applyFont="1" applyAlignment="1" applyProtection="1">
      <alignment horizontal="center" vertical="center" readingOrder="2"/>
      <protection locked="0"/>
    </xf>
    <xf numFmtId="0" fontId="3" fillId="0" borderId="0" xfId="0" applyNumberFormat="1" applyFont="1" applyFill="1" applyBorder="1" applyAlignment="1" applyProtection="1">
      <alignment horizontal="center" vertical="center" readingOrder="2"/>
    </xf>
    <xf numFmtId="0" fontId="3" fillId="0" borderId="0" xfId="0" applyNumberFormat="1" applyFont="1" applyFill="1" applyAlignment="1" applyProtection="1">
      <alignment horizontal="center" vertical="center" readingOrder="2"/>
    </xf>
    <xf numFmtId="0" fontId="0" fillId="0" borderId="0" xfId="0" applyNumberFormat="1" applyBorder="1" applyAlignment="1" applyProtection="1">
      <alignment vertical="center" readingOrder="2"/>
    </xf>
    <xf numFmtId="0" fontId="2" fillId="0" borderId="1" xfId="0" applyNumberFormat="1" applyFont="1" applyFill="1" applyBorder="1" applyAlignment="1" applyProtection="1">
      <alignment horizontal="center" vertical="center" readingOrder="2"/>
    </xf>
    <xf numFmtId="0" fontId="3" fillId="0" borderId="0" xfId="0" applyNumberFormat="1" applyFont="1" applyBorder="1" applyAlignment="1" applyProtection="1">
      <alignment horizontal="center" vertical="center" readingOrder="2"/>
      <protection locked="0"/>
    </xf>
    <xf numFmtId="0" fontId="3" fillId="0" borderId="2" xfId="0" applyNumberFormat="1" applyFont="1" applyBorder="1" applyAlignment="1" applyProtection="1">
      <alignment horizontal="center" vertical="center" readingOrder="2"/>
      <protection locked="0"/>
    </xf>
    <xf numFmtId="0" fontId="3" fillId="0" borderId="3" xfId="0" applyNumberFormat="1" applyFont="1" applyBorder="1" applyAlignment="1" applyProtection="1">
      <alignment horizontal="center" vertical="center" readingOrder="2"/>
      <protection locked="0"/>
    </xf>
    <xf numFmtId="0" fontId="3" fillId="0" borderId="4" xfId="0" applyNumberFormat="1" applyFont="1" applyBorder="1" applyAlignment="1" applyProtection="1">
      <alignment horizontal="center" vertical="center" readingOrder="2"/>
      <protection locked="0"/>
    </xf>
    <xf numFmtId="0" fontId="3" fillId="0" borderId="2" xfId="0" applyNumberFormat="1" applyFont="1" applyFill="1" applyBorder="1" applyAlignment="1" applyProtection="1">
      <alignment horizontal="center" vertical="center" readingOrder="2"/>
      <protection locked="0"/>
    </xf>
    <xf numFmtId="0" fontId="3" fillId="0" borderId="4" xfId="0" applyNumberFormat="1" applyFont="1" applyFill="1" applyBorder="1" applyAlignment="1" applyProtection="1">
      <alignment horizontal="center" vertical="center" readingOrder="2"/>
      <protection locked="0"/>
    </xf>
    <xf numFmtId="0" fontId="35" fillId="0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vertical="center" readingOrder="2"/>
      <protection locked="0"/>
    </xf>
    <xf numFmtId="0" fontId="9" fillId="0" borderId="0" xfId="0" applyNumberFormat="1" applyFont="1" applyFill="1" applyBorder="1" applyAlignment="1" applyProtection="1">
      <alignment vertical="center" readingOrder="2"/>
    </xf>
    <xf numFmtId="0" fontId="36" fillId="0" borderId="0" xfId="0" applyNumberFormat="1" applyFont="1" applyFill="1" applyBorder="1" applyAlignment="1" applyProtection="1">
      <alignment vertical="center" readingOrder="2"/>
    </xf>
    <xf numFmtId="0" fontId="39" fillId="3" borderId="8" xfId="0" applyNumberFormat="1" applyFont="1" applyFill="1" applyBorder="1" applyAlignment="1" applyProtection="1">
      <alignment horizontal="center" vertical="center" readingOrder="2"/>
    </xf>
    <xf numFmtId="0" fontId="35" fillId="3" borderId="8" xfId="0" applyNumberFormat="1" applyFont="1" applyFill="1" applyBorder="1" applyAlignment="1" applyProtection="1">
      <alignment horizontal="center" vertical="center" readingOrder="2"/>
    </xf>
    <xf numFmtId="1" fontId="40" fillId="0" borderId="8" xfId="0" applyNumberFormat="1" applyFont="1" applyFill="1" applyBorder="1" applyAlignment="1" applyProtection="1">
      <alignment horizontal="center" vertical="center" readingOrder="2"/>
    </xf>
    <xf numFmtId="2" fontId="41" fillId="3" borderId="8" xfId="0" applyNumberFormat="1" applyFont="1" applyFill="1" applyBorder="1" applyAlignment="1" applyProtection="1">
      <alignment horizontal="center" vertical="center" readingOrder="2"/>
    </xf>
    <xf numFmtId="1" fontId="42" fillId="3" borderId="8" xfId="0" applyNumberFormat="1" applyFont="1" applyFill="1" applyBorder="1" applyAlignment="1" applyProtection="1">
      <alignment horizontal="center" vertical="center" readingOrder="2"/>
    </xf>
    <xf numFmtId="0" fontId="40" fillId="0" borderId="8" xfId="0" applyNumberFormat="1" applyFont="1" applyFill="1" applyBorder="1" applyAlignment="1" applyProtection="1">
      <alignment horizontal="center" vertical="center" readingOrder="2"/>
    </xf>
    <xf numFmtId="2" fontId="35" fillId="4" borderId="8" xfId="0" applyNumberFormat="1" applyFont="1" applyFill="1" applyBorder="1" applyAlignment="1" applyProtection="1">
      <alignment horizontal="center" vertical="center" readingOrder="2"/>
    </xf>
    <xf numFmtId="0" fontId="44" fillId="12" borderId="8" xfId="0" applyNumberFormat="1" applyFont="1" applyFill="1" applyBorder="1" applyAlignment="1" applyProtection="1">
      <alignment horizontal="center" vertical="center" readingOrder="2"/>
      <protection locked="0"/>
    </xf>
    <xf numFmtId="0" fontId="45" fillId="12" borderId="8" xfId="0" applyNumberFormat="1" applyFont="1" applyFill="1" applyBorder="1" applyAlignment="1" applyProtection="1">
      <alignment horizontal="center" vertical="center" readingOrder="2"/>
    </xf>
    <xf numFmtId="0" fontId="45" fillId="6" borderId="8" xfId="0" applyNumberFormat="1" applyFont="1" applyFill="1" applyBorder="1" applyAlignment="1" applyProtection="1">
      <alignment horizontal="center" vertical="center" readingOrder="2"/>
    </xf>
    <xf numFmtId="1" fontId="35" fillId="12" borderId="8" xfId="0" applyNumberFormat="1" applyFont="1" applyFill="1" applyBorder="1" applyAlignment="1" applyProtection="1">
      <alignment horizontal="center" vertical="center" readingOrder="2"/>
    </xf>
    <xf numFmtId="1" fontId="40" fillId="12" borderId="8" xfId="0" applyNumberFormat="1" applyFont="1" applyFill="1" applyBorder="1" applyAlignment="1" applyProtection="1">
      <alignment horizontal="center" vertical="center" readingOrder="2"/>
    </xf>
    <xf numFmtId="1" fontId="40" fillId="6" borderId="8" xfId="0" applyNumberFormat="1" applyFont="1" applyFill="1" applyBorder="1" applyAlignment="1" applyProtection="1">
      <alignment horizontal="center" vertical="center" readingOrder="2"/>
    </xf>
    <xf numFmtId="0" fontId="6" fillId="6" borderId="8" xfId="3" applyFont="1" applyFill="1" applyBorder="1" applyAlignment="1">
      <alignment horizontal="center" vertical="center" wrapText="1"/>
    </xf>
    <xf numFmtId="0" fontId="40" fillId="6" borderId="8" xfId="0" applyNumberFormat="1" applyFont="1" applyFill="1" applyBorder="1" applyAlignment="1" applyProtection="1">
      <alignment horizontal="center" vertical="center" readingOrder="2"/>
    </xf>
    <xf numFmtId="0" fontId="46" fillId="6" borderId="8" xfId="0" applyNumberFormat="1" applyFont="1" applyFill="1" applyBorder="1" applyAlignment="1" applyProtection="1">
      <alignment horizontal="center" vertical="center" readingOrder="2"/>
    </xf>
    <xf numFmtId="1" fontId="46" fillId="6" borderId="8" xfId="0" applyNumberFormat="1" applyFont="1" applyFill="1" applyBorder="1" applyAlignment="1" applyProtection="1">
      <alignment horizontal="center" vertical="center" readingOrder="2"/>
    </xf>
    <xf numFmtId="1" fontId="46" fillId="6" borderId="8" xfId="0" applyNumberFormat="1" applyFont="1" applyFill="1" applyBorder="1" applyAlignment="1" applyProtection="1">
      <alignment horizontal="center" vertical="center" readingOrder="2"/>
      <protection locked="0"/>
    </xf>
    <xf numFmtId="165" fontId="46" fillId="6" borderId="8" xfId="0" applyNumberFormat="1" applyFont="1" applyFill="1" applyBorder="1" applyAlignment="1" applyProtection="1">
      <alignment horizontal="center" vertical="center" readingOrder="2"/>
    </xf>
    <xf numFmtId="2" fontId="46" fillId="6" borderId="8" xfId="0" applyNumberFormat="1" applyFont="1" applyFill="1" applyBorder="1" applyAlignment="1" applyProtection="1">
      <alignment horizontal="center" vertical="center" readingOrder="2"/>
    </xf>
    <xf numFmtId="1" fontId="47" fillId="6" borderId="8" xfId="0" applyNumberFormat="1" applyFont="1" applyFill="1" applyBorder="1" applyAlignment="1" applyProtection="1">
      <alignment horizontal="center" vertical="center" readingOrder="2"/>
    </xf>
    <xf numFmtId="0" fontId="47" fillId="6" borderId="8" xfId="0" applyNumberFormat="1" applyFont="1" applyFill="1" applyBorder="1" applyAlignment="1" applyProtection="1">
      <alignment horizontal="center" vertical="center" readingOrder="2"/>
    </xf>
    <xf numFmtId="0" fontId="48" fillId="6" borderId="8" xfId="0" applyNumberFormat="1" applyFont="1" applyFill="1" applyBorder="1" applyAlignment="1" applyProtection="1">
      <alignment horizontal="center" vertical="center" readingOrder="2"/>
    </xf>
    <xf numFmtId="1" fontId="49" fillId="6" borderId="8" xfId="0" applyNumberFormat="1" applyFont="1" applyFill="1" applyBorder="1" applyAlignment="1" applyProtection="1">
      <alignment horizontal="center" vertical="center" readingOrder="2"/>
    </xf>
    <xf numFmtId="1" fontId="48" fillId="6" borderId="8" xfId="0" applyNumberFormat="1" applyFont="1" applyFill="1" applyBorder="1" applyAlignment="1" applyProtection="1">
      <alignment horizontal="center" vertical="center" readingOrder="2"/>
    </xf>
    <xf numFmtId="0" fontId="45" fillId="12" borderId="8" xfId="0" applyNumberFormat="1" applyFont="1" applyFill="1" applyBorder="1" applyAlignment="1" applyProtection="1">
      <alignment horizontal="center" vertical="center" readingOrder="2"/>
    </xf>
    <xf numFmtId="0" fontId="3" fillId="0" borderId="8" xfId="0" applyNumberFormat="1" applyFont="1" applyFill="1" applyBorder="1" applyAlignment="1" applyProtection="1">
      <alignment horizontal="center" vertical="center" readingOrder="2"/>
    </xf>
    <xf numFmtId="0" fontId="38" fillId="0" borderId="8" xfId="0" applyNumberFormat="1" applyFont="1" applyFill="1" applyBorder="1" applyAlignment="1" applyProtection="1">
      <alignment vertical="center" readingOrder="2"/>
    </xf>
    <xf numFmtId="0" fontId="20" fillId="0" borderId="8" xfId="0" applyNumberFormat="1" applyFont="1" applyFill="1" applyBorder="1" applyAlignment="1" applyProtection="1">
      <alignment horizontal="center" vertical="center" readingOrder="2"/>
      <protection locked="0"/>
    </xf>
    <xf numFmtId="0" fontId="19" fillId="8" borderId="8" xfId="0" applyNumberFormat="1" applyFont="1" applyFill="1" applyBorder="1" applyAlignment="1" applyProtection="1">
      <alignment horizontal="center" vertical="center" wrapText="1" readingOrder="2"/>
    </xf>
    <xf numFmtId="0" fontId="19" fillId="7" borderId="8" xfId="0" applyNumberFormat="1" applyFont="1" applyFill="1" applyBorder="1" applyAlignment="1" applyProtection="1">
      <alignment horizontal="center" vertical="center" wrapText="1" readingOrder="2"/>
    </xf>
    <xf numFmtId="1" fontId="19" fillId="8" borderId="8" xfId="0" applyNumberFormat="1" applyFont="1" applyFill="1" applyBorder="1" applyAlignment="1" applyProtection="1">
      <alignment horizontal="center" vertical="center" wrapText="1" readingOrder="2"/>
    </xf>
    <xf numFmtId="1" fontId="19" fillId="7" borderId="8" xfId="0" applyNumberFormat="1" applyFont="1" applyFill="1" applyBorder="1" applyAlignment="1" applyProtection="1">
      <alignment horizontal="center" vertical="center" wrapText="1" readingOrder="2"/>
    </xf>
    <xf numFmtId="0" fontId="3" fillId="0" borderId="8" xfId="0" applyNumberFormat="1" applyFont="1" applyFill="1" applyBorder="1" applyAlignment="1" applyProtection="1">
      <alignment horizontal="center" vertical="center" readingOrder="2"/>
      <protection locked="0"/>
    </xf>
    <xf numFmtId="0" fontId="50" fillId="6" borderId="8" xfId="0" applyNumberFormat="1" applyFont="1" applyFill="1" applyBorder="1" applyAlignment="1" applyProtection="1">
      <alignment horizontal="center" vertical="center" readingOrder="2"/>
    </xf>
    <xf numFmtId="0" fontId="35" fillId="5" borderId="8" xfId="0" applyNumberFormat="1" applyFont="1" applyFill="1" applyBorder="1" applyAlignment="1" applyProtection="1">
      <alignment horizontal="center" vertical="center" readingOrder="2"/>
    </xf>
    <xf numFmtId="1" fontId="36" fillId="6" borderId="8" xfId="0" applyNumberFormat="1" applyFont="1" applyFill="1" applyBorder="1" applyAlignment="1" applyProtection="1">
      <alignment horizontal="center" vertical="center" readingOrder="2"/>
    </xf>
    <xf numFmtId="1" fontId="35" fillId="6" borderId="8" xfId="0" applyNumberFormat="1" applyFont="1" applyFill="1" applyBorder="1" applyAlignment="1" applyProtection="1">
      <alignment horizontal="center" vertical="center" readingOrder="2"/>
    </xf>
    <xf numFmtId="0" fontId="9" fillId="44" borderId="6" xfId="0" applyNumberFormat="1" applyFont="1" applyFill="1" applyBorder="1" applyAlignment="1" applyProtection="1">
      <alignment vertical="center" readingOrder="2"/>
    </xf>
    <xf numFmtId="1" fontId="37" fillId="6" borderId="8" xfId="0" applyNumberFormat="1" applyFont="1" applyFill="1" applyBorder="1" applyAlignment="1" applyProtection="1">
      <alignment horizontal="center" vertical="center" readingOrder="2"/>
    </xf>
    <xf numFmtId="0" fontId="70" fillId="6" borderId="8" xfId="3" applyFont="1" applyFill="1" applyBorder="1" applyAlignment="1">
      <alignment horizontal="center" vertical="center" wrapText="1"/>
    </xf>
    <xf numFmtId="0" fontId="69" fillId="6" borderId="8" xfId="3" applyFont="1" applyFill="1" applyBorder="1" applyAlignment="1">
      <alignment horizontal="center" vertical="center" wrapText="1"/>
    </xf>
    <xf numFmtId="0" fontId="72" fillId="6" borderId="8" xfId="3" applyFont="1" applyFill="1" applyBorder="1" applyAlignment="1">
      <alignment horizontal="center" vertical="center" wrapText="1"/>
    </xf>
    <xf numFmtId="0" fontId="43" fillId="12" borderId="5" xfId="0" applyNumberFormat="1" applyFont="1" applyFill="1" applyBorder="1" applyAlignment="1" applyProtection="1">
      <alignment horizontal="center" vertical="center" readingOrder="2"/>
      <protection locked="0"/>
    </xf>
    <xf numFmtId="0" fontId="43" fillId="12" borderId="6" xfId="0" applyNumberFormat="1" applyFont="1" applyFill="1" applyBorder="1" applyAlignment="1" applyProtection="1">
      <alignment horizontal="center" vertical="center" readingOrder="2"/>
      <protection locked="0"/>
    </xf>
    <xf numFmtId="0" fontId="68" fillId="44" borderId="5" xfId="0" applyNumberFormat="1" applyFont="1" applyFill="1" applyBorder="1" applyAlignment="1" applyProtection="1">
      <alignment horizontal="center" vertical="center" readingOrder="2"/>
    </xf>
    <xf numFmtId="0" fontId="68" fillId="44" borderId="6" xfId="0" applyNumberFormat="1" applyFont="1" applyFill="1" applyBorder="1" applyAlignment="1" applyProtection="1">
      <alignment horizontal="center" vertical="center" readingOrder="2"/>
    </xf>
    <xf numFmtId="0" fontId="68" fillId="44" borderId="7" xfId="0" applyNumberFormat="1" applyFont="1" applyFill="1" applyBorder="1" applyAlignment="1" applyProtection="1">
      <alignment horizontal="center" vertical="center" readingOrder="2"/>
    </xf>
    <xf numFmtId="0" fontId="23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23" fillId="0" borderId="6" xfId="0" applyNumberFormat="1" applyFont="1" applyFill="1" applyBorder="1" applyAlignment="1" applyProtection="1">
      <alignment horizontal="center" vertical="center" readingOrder="2"/>
      <protection locked="0"/>
    </xf>
    <xf numFmtId="0" fontId="23" fillId="0" borderId="7" xfId="0" applyNumberFormat="1" applyFont="1" applyFill="1" applyBorder="1" applyAlignment="1" applyProtection="1">
      <alignment horizontal="center" vertical="center" readingOrder="2"/>
      <protection locked="0"/>
    </xf>
    <xf numFmtId="0" fontId="43" fillId="12" borderId="9" xfId="0" applyNumberFormat="1" applyFont="1" applyFill="1" applyBorder="1" applyAlignment="1" applyProtection="1">
      <alignment horizontal="center" vertical="center" readingOrder="2"/>
      <protection locked="0"/>
    </xf>
    <xf numFmtId="0" fontId="43" fillId="12" borderId="10" xfId="0" applyNumberFormat="1" applyFont="1" applyFill="1" applyBorder="1" applyAlignment="1" applyProtection="1">
      <alignment horizontal="center" vertical="center" readingOrder="2"/>
      <protection locked="0"/>
    </xf>
    <xf numFmtId="0" fontId="43" fillId="12" borderId="11" xfId="0" applyNumberFormat="1" applyFont="1" applyFill="1" applyBorder="1" applyAlignment="1" applyProtection="1">
      <alignment horizontal="center" vertical="center" readingOrder="2"/>
      <protection locked="0"/>
    </xf>
    <xf numFmtId="0" fontId="43" fillId="6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14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35" fillId="4" borderId="8" xfId="0" applyNumberFormat="1" applyFont="1" applyFill="1" applyBorder="1" applyAlignment="1" applyProtection="1">
      <alignment horizontal="center" vertical="center" wrapText="1" readingOrder="2"/>
    </xf>
    <xf numFmtId="0" fontId="45" fillId="12" borderId="8" xfId="0" applyNumberFormat="1" applyFont="1" applyFill="1" applyBorder="1" applyAlignment="1" applyProtection="1">
      <alignment horizontal="center" vertical="center" readingOrder="2"/>
    </xf>
    <xf numFmtId="0" fontId="38" fillId="12" borderId="8" xfId="0" applyNumberFormat="1" applyFont="1" applyFill="1" applyBorder="1" applyAlignment="1" applyProtection="1">
      <alignment horizontal="center" vertical="center" wrapText="1" readingOrder="2"/>
    </xf>
    <xf numFmtId="0" fontId="35" fillId="9" borderId="8" xfId="0" applyNumberFormat="1" applyFont="1" applyFill="1" applyBorder="1" applyAlignment="1" applyProtection="1">
      <alignment horizontal="center" vertical="center" wrapText="1" readingOrder="2"/>
    </xf>
    <xf numFmtId="0" fontId="38" fillId="10" borderId="8" xfId="0" applyNumberFormat="1" applyFont="1" applyFill="1" applyBorder="1" applyAlignment="1" applyProtection="1">
      <alignment horizontal="center" vertical="center" readingOrder="2"/>
    </xf>
    <xf numFmtId="0" fontId="35" fillId="10" borderId="8" xfId="0" applyNumberFormat="1" applyFont="1" applyFill="1" applyBorder="1" applyAlignment="1" applyProtection="1">
      <alignment horizontal="center" vertical="center" readingOrder="2"/>
    </xf>
    <xf numFmtId="0" fontId="38" fillId="0" borderId="8" xfId="0" applyNumberFormat="1" applyFont="1" applyFill="1" applyBorder="1" applyAlignment="1" applyProtection="1">
      <alignment horizontal="center" vertical="center" readingOrder="2"/>
    </xf>
    <xf numFmtId="0" fontId="3" fillId="0" borderId="0" xfId="0" applyNumberFormat="1" applyFont="1" applyFill="1" applyBorder="1" applyAlignment="1" applyProtection="1">
      <alignment horizontal="center" vertical="center" textRotation="90" readingOrder="2"/>
    </xf>
    <xf numFmtId="0" fontId="0" fillId="0" borderId="0" xfId="0" applyNumberFormat="1" applyBorder="1" applyAlignment="1" applyProtection="1">
      <alignment horizontal="center" vertical="center" readingOrder="2"/>
    </xf>
    <xf numFmtId="0" fontId="43" fillId="12" borderId="7" xfId="0" applyNumberFormat="1" applyFont="1" applyFill="1" applyBorder="1" applyAlignment="1" applyProtection="1">
      <alignment horizontal="center" vertical="center" readingOrder="2"/>
      <protection locked="0"/>
    </xf>
    <xf numFmtId="0" fontId="13" fillId="12" borderId="5" xfId="0" applyNumberFormat="1" applyFont="1" applyFill="1" applyBorder="1" applyAlignment="1" applyProtection="1">
      <alignment horizontal="center" vertical="center" readingOrder="2"/>
      <protection locked="0"/>
    </xf>
    <xf numFmtId="0" fontId="13" fillId="12" borderId="6" xfId="0" applyNumberFormat="1" applyFont="1" applyFill="1" applyBorder="1" applyAlignment="1" applyProtection="1">
      <alignment horizontal="center" vertical="center" readingOrder="2"/>
      <protection locked="0"/>
    </xf>
    <xf numFmtId="0" fontId="13" fillId="12" borderId="7" xfId="0" applyNumberFormat="1" applyFont="1" applyFill="1" applyBorder="1" applyAlignment="1" applyProtection="1">
      <alignment horizontal="center" vertical="center" readingOrder="2"/>
      <protection locked="0"/>
    </xf>
    <xf numFmtId="0" fontId="43" fillId="12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43" fillId="12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43" fillId="12" borderId="11" xfId="0" applyNumberFormat="1" applyFont="1" applyFill="1" applyBorder="1" applyAlignment="1" applyProtection="1">
      <alignment horizontal="center" vertical="center" wrapText="1" readingOrder="2"/>
      <protection locked="0"/>
    </xf>
    <xf numFmtId="1" fontId="23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43" fillId="6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43" fillId="6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43" fillId="6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7" fillId="12" borderId="8" xfId="3" applyFont="1" applyFill="1" applyBorder="1" applyAlignment="1">
      <alignment horizontal="center" vertical="center"/>
    </xf>
    <xf numFmtId="0" fontId="35" fillId="11" borderId="8" xfId="0" applyNumberFormat="1" applyFont="1" applyFill="1" applyBorder="1" applyAlignment="1" applyProtection="1">
      <alignment horizontal="center" vertical="center" readingOrder="2"/>
    </xf>
    <xf numFmtId="1" fontId="19" fillId="8" borderId="8" xfId="0" applyNumberFormat="1" applyFont="1" applyFill="1" applyBorder="1" applyAlignment="1" applyProtection="1">
      <alignment horizontal="center" vertical="center" wrapText="1" readingOrder="2"/>
    </xf>
    <xf numFmtId="0" fontId="19" fillId="10" borderId="8" xfId="0" applyNumberFormat="1" applyFont="1" applyFill="1" applyBorder="1" applyAlignment="1" applyProtection="1">
      <alignment horizontal="center" vertical="center" wrapText="1" readingOrder="2"/>
    </xf>
  </cellXfs>
  <cellStyles count="46">
    <cellStyle name="20% - تمييز1" xfId="21" builtinId="30" customBuiltin="1"/>
    <cellStyle name="20% - تمييز2" xfId="25" builtinId="34" customBuiltin="1"/>
    <cellStyle name="20% - تمييز3" xfId="29" builtinId="38" customBuiltin="1"/>
    <cellStyle name="20% - تمييز4" xfId="33" builtinId="42" customBuiltin="1"/>
    <cellStyle name="20% - تمييز5" xfId="37" builtinId="46" customBuiltin="1"/>
    <cellStyle name="20% - تمييز6" xfId="41" builtinId="50" customBuiltin="1"/>
    <cellStyle name="40% - تمييز1" xfId="22" builtinId="31" customBuiltin="1"/>
    <cellStyle name="40% - تمييز2" xfId="26" builtinId="35" customBuiltin="1"/>
    <cellStyle name="40% - تمييز3" xfId="30" builtinId="39" customBuiltin="1"/>
    <cellStyle name="40% - تمييز4" xfId="34" builtinId="43" customBuiltin="1"/>
    <cellStyle name="40% - تمييز5" xfId="38" builtinId="47" customBuiltin="1"/>
    <cellStyle name="40% - تمييز6" xfId="42" builtinId="51" customBuiltin="1"/>
    <cellStyle name="60% - تمييز1" xfId="23" builtinId="32" customBuiltin="1"/>
    <cellStyle name="60% - تمييز2" xfId="27" builtinId="36" customBuiltin="1"/>
    <cellStyle name="60% - تمييز3" xfId="31" builtinId="40" customBuiltin="1"/>
    <cellStyle name="60% - تمييز4" xfId="35" builtinId="44" customBuiltin="1"/>
    <cellStyle name="60% - تمييز5" xfId="39" builtinId="48" customBuiltin="1"/>
    <cellStyle name="60% - تمييز6" xfId="43" builtinId="52" customBuiltin="1"/>
    <cellStyle name="Currency 2" xfId="1" xr:uid="{00000000-0005-0000-0000-000000000000}"/>
    <cellStyle name="Normal 2" xfId="2" xr:uid="{00000000-0005-0000-0000-000001000000}"/>
    <cellStyle name="Normal 3" xfId="3" xr:uid="{00000000-0005-0000-0000-000002000000}"/>
    <cellStyle name="إخراج" xfId="13" builtinId="21" customBuiltin="1"/>
    <cellStyle name="إدخال" xfId="12" builtinId="20" customBuiltin="1"/>
    <cellStyle name="الإجمالي" xfId="19" builtinId="25" customBuiltin="1"/>
    <cellStyle name="تمييز1" xfId="20" builtinId="29" customBuiltin="1"/>
    <cellStyle name="تمييز2" xfId="24" builtinId="33" customBuiltin="1"/>
    <cellStyle name="تمييز3" xfId="28" builtinId="37" customBuiltin="1"/>
    <cellStyle name="تمييز4" xfId="32" builtinId="41" customBuiltin="1"/>
    <cellStyle name="تمييز5" xfId="36" builtinId="45" customBuiltin="1"/>
    <cellStyle name="تمييز6" xfId="40" builtinId="49" customBuiltin="1"/>
    <cellStyle name="جيد" xfId="9" builtinId="26" customBuiltin="1"/>
    <cellStyle name="حساب" xfId="14" builtinId="22" customBuiltin="1"/>
    <cellStyle name="خلية تدقيق" xfId="16" builtinId="23" customBuiltin="1"/>
    <cellStyle name="خلية مرتبطة" xfId="15" builtinId="24" customBuiltin="1"/>
    <cellStyle name="سيئ" xfId="10" builtinId="27" customBuiltin="1"/>
    <cellStyle name="عادي" xfId="0" builtinId="0"/>
    <cellStyle name="عادي 2" xfId="44" xr:uid="{9A09EF34-8FCD-4AE0-B5A0-E794397A4BD5}"/>
    <cellStyle name="عنوان" xfId="4" builtinId="15" customBuiltin="1"/>
    <cellStyle name="عنوان 1" xfId="5" builtinId="16" customBuiltin="1"/>
    <cellStyle name="عنوان 2" xfId="6" builtinId="17" customBuiltin="1"/>
    <cellStyle name="عنوان 3" xfId="7" builtinId="18" customBuiltin="1"/>
    <cellStyle name="عنوان 4" xfId="8" builtinId="19" customBuiltin="1"/>
    <cellStyle name="محايد" xfId="11" builtinId="28" customBuiltin="1"/>
    <cellStyle name="ملاحظة 2" xfId="45" xr:uid="{A5E9A207-1B2B-47AB-B281-3F4DE08E4C4A}"/>
    <cellStyle name="نص تحذير" xfId="17" builtinId="11" customBuiltin="1"/>
    <cellStyle name="نص توضيحي" xfId="18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209550</xdr:colOff>
      <xdr:row>0</xdr:row>
      <xdr:rowOff>44450</xdr:rowOff>
    </xdr:from>
    <xdr:to>
      <xdr:col>31</xdr:col>
      <xdr:colOff>298450</xdr:colOff>
      <xdr:row>1</xdr:row>
      <xdr:rowOff>19050</xdr:rowOff>
    </xdr:to>
    <xdr:pic>
      <xdr:nvPicPr>
        <xdr:cNvPr id="2128" name="Picture 2">
          <a:extLst>
            <a:ext uri="{FF2B5EF4-FFF2-40B4-BE49-F238E27FC236}">
              <a16:creationId xmlns:a16="http://schemas.microsoft.com/office/drawing/2014/main" id="{414EA4CC-36A5-400E-B3F0-98749E40A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23</xdr:row>
      <xdr:rowOff>44450</xdr:rowOff>
    </xdr:from>
    <xdr:to>
      <xdr:col>31</xdr:col>
      <xdr:colOff>298450</xdr:colOff>
      <xdr:row>24</xdr:row>
      <xdr:rowOff>19050</xdr:rowOff>
    </xdr:to>
    <xdr:pic>
      <xdr:nvPicPr>
        <xdr:cNvPr id="2129" name="Picture 2">
          <a:extLst>
            <a:ext uri="{FF2B5EF4-FFF2-40B4-BE49-F238E27FC236}">
              <a16:creationId xmlns:a16="http://schemas.microsoft.com/office/drawing/2014/main" id="{74C2E2C7-0DEB-4F71-8E95-6AA23FC15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89</xdr:row>
      <xdr:rowOff>44450</xdr:rowOff>
    </xdr:from>
    <xdr:to>
      <xdr:col>31</xdr:col>
      <xdr:colOff>298450</xdr:colOff>
      <xdr:row>90</xdr:row>
      <xdr:rowOff>19050</xdr:rowOff>
    </xdr:to>
    <xdr:pic>
      <xdr:nvPicPr>
        <xdr:cNvPr id="2130" name="Picture 2">
          <a:extLst>
            <a:ext uri="{FF2B5EF4-FFF2-40B4-BE49-F238E27FC236}">
              <a16:creationId xmlns:a16="http://schemas.microsoft.com/office/drawing/2014/main" id="{D11AD340-9F04-4C97-A307-4635A36D2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125730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25</xdr:col>
      <xdr:colOff>209550</xdr:colOff>
      <xdr:row>23</xdr:row>
      <xdr:rowOff>44450</xdr:rowOff>
    </xdr:from>
    <xdr:ext cx="1352550" cy="355600"/>
    <xdr:pic>
      <xdr:nvPicPr>
        <xdr:cNvPr id="5" name="Picture 2">
          <a:extLst>
            <a:ext uri="{FF2B5EF4-FFF2-40B4-BE49-F238E27FC236}">
              <a16:creationId xmlns:a16="http://schemas.microsoft.com/office/drawing/2014/main" id="{07683162-0464-411E-9C5D-D38A21D99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45</xdr:row>
      <xdr:rowOff>44450</xdr:rowOff>
    </xdr:from>
    <xdr:ext cx="1352550" cy="355600"/>
    <xdr:pic>
      <xdr:nvPicPr>
        <xdr:cNvPr id="6" name="Picture 2">
          <a:extLst>
            <a:ext uri="{FF2B5EF4-FFF2-40B4-BE49-F238E27FC236}">
              <a16:creationId xmlns:a16="http://schemas.microsoft.com/office/drawing/2014/main" id="{B70430A7-565A-47FB-8D47-695DDF1DD2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45</xdr:row>
      <xdr:rowOff>44450</xdr:rowOff>
    </xdr:from>
    <xdr:ext cx="1352550" cy="355600"/>
    <xdr:pic>
      <xdr:nvPicPr>
        <xdr:cNvPr id="7" name="Picture 2">
          <a:extLst>
            <a:ext uri="{FF2B5EF4-FFF2-40B4-BE49-F238E27FC236}">
              <a16:creationId xmlns:a16="http://schemas.microsoft.com/office/drawing/2014/main" id="{7C335906-D14C-4E10-867F-D309053E6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67</xdr:row>
      <xdr:rowOff>44450</xdr:rowOff>
    </xdr:from>
    <xdr:ext cx="1352550" cy="355600"/>
    <xdr:pic>
      <xdr:nvPicPr>
        <xdr:cNvPr id="8" name="Picture 2">
          <a:extLst>
            <a:ext uri="{FF2B5EF4-FFF2-40B4-BE49-F238E27FC236}">
              <a16:creationId xmlns:a16="http://schemas.microsoft.com/office/drawing/2014/main" id="{2D8F770F-6976-4DDF-B4F5-CBB13D48E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2293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67</xdr:row>
      <xdr:rowOff>44450</xdr:rowOff>
    </xdr:from>
    <xdr:ext cx="1352550" cy="355600"/>
    <xdr:pic>
      <xdr:nvPicPr>
        <xdr:cNvPr id="9" name="Picture 2">
          <a:extLst>
            <a:ext uri="{FF2B5EF4-FFF2-40B4-BE49-F238E27FC236}">
              <a16:creationId xmlns:a16="http://schemas.microsoft.com/office/drawing/2014/main" id="{70D43028-307D-44DB-B827-84C0E0927D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2293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89</xdr:row>
      <xdr:rowOff>44450</xdr:rowOff>
    </xdr:from>
    <xdr:ext cx="1352550" cy="355600"/>
    <xdr:pic>
      <xdr:nvPicPr>
        <xdr:cNvPr id="10" name="Picture 2">
          <a:extLst>
            <a:ext uri="{FF2B5EF4-FFF2-40B4-BE49-F238E27FC236}">
              <a16:creationId xmlns:a16="http://schemas.microsoft.com/office/drawing/2014/main" id="{C71D01D4-6E82-4289-953B-6E9BD2D980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83451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89</xdr:row>
      <xdr:rowOff>44450</xdr:rowOff>
    </xdr:from>
    <xdr:ext cx="1352550" cy="355600"/>
    <xdr:pic>
      <xdr:nvPicPr>
        <xdr:cNvPr id="11" name="Picture 2">
          <a:extLst>
            <a:ext uri="{FF2B5EF4-FFF2-40B4-BE49-F238E27FC236}">
              <a16:creationId xmlns:a16="http://schemas.microsoft.com/office/drawing/2014/main" id="{5A0A9FD4-D3F0-4568-824F-A148856D7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183451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I2596"/>
  <sheetViews>
    <sheetView rightToLeft="1" tabSelected="1" topLeftCell="A112" workbookViewId="0">
      <selection activeCell="H68" sqref="H68:V68"/>
    </sheetView>
  </sheetViews>
  <sheetFormatPr defaultColWidth="9.140625" defaultRowHeight="24"/>
  <cols>
    <col min="1" max="1" width="3.140625" style="4" customWidth="1"/>
    <col min="2" max="2" width="4.85546875" style="4" customWidth="1"/>
    <col min="3" max="3" width="24.42578125" style="10" customWidth="1"/>
    <col min="4" max="4" width="8.5703125" style="10" customWidth="1"/>
    <col min="5" max="5" width="9.85546875" style="10" hidden="1" customWidth="1"/>
    <col min="6" max="6" width="5.28515625" style="11" customWidth="1"/>
    <col min="7" max="7" width="4.28515625" style="9" hidden="1" customWidth="1"/>
    <col min="8" max="8" width="6.140625" style="12" customWidth="1"/>
    <col min="9" max="9" width="5.140625" style="12" hidden="1" customWidth="1"/>
    <col min="10" max="10" width="5.5703125" style="11" customWidth="1"/>
    <col min="11" max="11" width="4.28515625" style="9" hidden="1" customWidth="1"/>
    <col min="12" max="12" width="6.42578125" style="12" bestFit="1" customWidth="1"/>
    <col min="13" max="13" width="1.28515625" style="12" hidden="1" customWidth="1"/>
    <col min="14" max="14" width="5.42578125" style="11" customWidth="1"/>
    <col min="15" max="15" width="4.28515625" style="9" hidden="1" customWidth="1"/>
    <col min="16" max="16" width="6.42578125" style="12" bestFit="1" customWidth="1"/>
    <col min="17" max="17" width="5.140625" style="12" hidden="1" customWidth="1"/>
    <col min="18" max="18" width="4.28515625" style="11" customWidth="1"/>
    <col min="19" max="19" width="4.28515625" style="9" hidden="1" customWidth="1"/>
    <col min="20" max="20" width="5.5703125" style="12" customWidth="1"/>
    <col min="21" max="21" width="5.28515625" style="12" hidden="1" customWidth="1"/>
    <col min="22" max="22" width="6" style="11" customWidth="1"/>
    <col min="23" max="23" width="4.28515625" style="9" hidden="1" customWidth="1"/>
    <col min="24" max="24" width="5.28515625" style="12" customWidth="1"/>
    <col min="25" max="25" width="5.5703125" style="12" hidden="1" customWidth="1"/>
    <col min="26" max="26" width="4.28515625" style="11" customWidth="1"/>
    <col min="27" max="27" width="4.42578125" style="9" hidden="1" customWidth="1"/>
    <col min="28" max="28" width="5.28515625" style="12" customWidth="1"/>
    <col min="29" max="29" width="6" style="12" hidden="1" customWidth="1"/>
    <col min="30" max="30" width="1.5703125" style="14" hidden="1" customWidth="1"/>
    <col min="31" max="31" width="8.5703125" style="13" customWidth="1"/>
    <col min="32" max="32" width="8.140625" style="10" customWidth="1"/>
    <col min="33" max="33" width="5.7109375" style="4" customWidth="1"/>
    <col min="34" max="16384" width="9.140625" style="4"/>
  </cols>
  <sheetData>
    <row r="1" spans="1:139" s="1" customFormat="1" ht="32.25" thickTop="1" thickBot="1">
      <c r="B1" s="62" t="s">
        <v>16</v>
      </c>
      <c r="C1" s="63"/>
      <c r="D1" s="84"/>
      <c r="E1" s="8"/>
      <c r="H1" s="85" t="s">
        <v>82</v>
      </c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7"/>
      <c r="W1" s="7"/>
      <c r="X1" s="7"/>
      <c r="Z1" s="9"/>
      <c r="AA1" s="9"/>
      <c r="AB1" s="9"/>
      <c r="AC1" s="9"/>
      <c r="AD1" s="9"/>
      <c r="AE1" s="9"/>
      <c r="AF1" s="9"/>
      <c r="AG1" s="82"/>
    </row>
    <row r="2" spans="1:139" s="1" customFormat="1" ht="8.25" customHeight="1" thickTop="1" thickBot="1">
      <c r="AB2" s="16"/>
      <c r="AC2" s="16"/>
      <c r="AD2" s="16"/>
      <c r="AE2" s="16"/>
      <c r="AF2" s="16"/>
      <c r="AG2" s="82"/>
    </row>
    <row r="3" spans="1:139" s="1" customFormat="1" ht="28.5" thickTop="1" thickBot="1">
      <c r="B3" s="62" t="s">
        <v>17</v>
      </c>
      <c r="C3" s="63"/>
      <c r="D3" s="84"/>
      <c r="E3" s="2"/>
      <c r="H3" s="85" t="s">
        <v>29</v>
      </c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7"/>
      <c r="W3" s="7"/>
      <c r="X3" s="7"/>
      <c r="Z3" s="67" t="s">
        <v>43</v>
      </c>
      <c r="AA3" s="68"/>
      <c r="AB3" s="68"/>
      <c r="AC3" s="68"/>
      <c r="AD3" s="68"/>
      <c r="AE3" s="68"/>
      <c r="AF3" s="69"/>
      <c r="AG3" s="82"/>
    </row>
    <row r="4" spans="1:139" s="1" customFormat="1" ht="5.45" customHeight="1" thickTop="1" thickBot="1">
      <c r="AG4" s="82"/>
    </row>
    <row r="5" spans="1:139" s="2" customFormat="1" ht="27.75" thickTop="1" thickBot="1">
      <c r="B5" s="62" t="s">
        <v>30</v>
      </c>
      <c r="C5" s="63"/>
      <c r="D5" s="26">
        <v>40</v>
      </c>
      <c r="E5" s="17"/>
      <c r="H5" s="17"/>
      <c r="I5" s="17"/>
      <c r="J5" s="17"/>
      <c r="K5" s="17"/>
      <c r="M5" s="57"/>
      <c r="N5" s="64" t="s">
        <v>34</v>
      </c>
      <c r="O5" s="65"/>
      <c r="P5" s="66"/>
      <c r="Q5" s="57"/>
      <c r="R5" s="17"/>
      <c r="S5" s="17"/>
      <c r="T5" s="17"/>
      <c r="U5" s="17"/>
      <c r="V5" s="17"/>
      <c r="W5" s="17"/>
      <c r="X5" s="17"/>
      <c r="Y5" s="17"/>
      <c r="Z5" s="67" t="s">
        <v>28</v>
      </c>
      <c r="AA5" s="68"/>
      <c r="AB5" s="68"/>
      <c r="AC5" s="68"/>
      <c r="AD5" s="68"/>
      <c r="AE5" s="68"/>
      <c r="AF5" s="69"/>
      <c r="AG5" s="82"/>
    </row>
    <row r="6" spans="1:139" s="2" customFormat="1" ht="9" customHeight="1" thickTop="1" thickBot="1">
      <c r="AG6" s="82"/>
    </row>
    <row r="7" spans="1:139" s="3" customFormat="1" ht="24.75" customHeight="1" thickTop="1" thickBot="1">
      <c r="A7" s="1"/>
      <c r="B7" s="70" t="s">
        <v>18</v>
      </c>
      <c r="C7" s="70" t="s">
        <v>31</v>
      </c>
      <c r="D7" s="92" t="s">
        <v>0</v>
      </c>
      <c r="E7" s="75" t="s">
        <v>1</v>
      </c>
      <c r="F7" s="76" t="s">
        <v>2</v>
      </c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19"/>
      <c r="AE7" s="88" t="s">
        <v>3</v>
      </c>
      <c r="AF7" s="88" t="s">
        <v>15</v>
      </c>
      <c r="AG7" s="83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</row>
    <row r="8" spans="1:139" s="3" customFormat="1" ht="25.5" thickTop="1" thickBot="1">
      <c r="A8" s="1"/>
      <c r="B8" s="71"/>
      <c r="C8" s="71"/>
      <c r="D8" s="93"/>
      <c r="E8" s="75"/>
      <c r="F8" s="76" t="s">
        <v>4</v>
      </c>
      <c r="G8" s="76"/>
      <c r="H8" s="76"/>
      <c r="I8" s="76"/>
      <c r="J8" s="76" t="s">
        <v>5</v>
      </c>
      <c r="K8" s="76"/>
      <c r="L8" s="76"/>
      <c r="M8" s="76"/>
      <c r="N8" s="76" t="s">
        <v>6</v>
      </c>
      <c r="O8" s="76"/>
      <c r="P8" s="76"/>
      <c r="Q8" s="76"/>
      <c r="R8" s="76" t="s">
        <v>7</v>
      </c>
      <c r="S8" s="76"/>
      <c r="T8" s="76"/>
      <c r="U8" s="76"/>
      <c r="V8" s="76" t="s">
        <v>8</v>
      </c>
      <c r="W8" s="76"/>
      <c r="X8" s="76"/>
      <c r="Y8" s="76"/>
      <c r="Z8" s="76" t="s">
        <v>9</v>
      </c>
      <c r="AA8" s="76"/>
      <c r="AB8" s="76"/>
      <c r="AC8" s="76"/>
      <c r="AD8" s="19"/>
      <c r="AE8" s="89"/>
      <c r="AF8" s="89"/>
      <c r="AG8" s="83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</row>
    <row r="9" spans="1:139" s="3" customFormat="1" ht="25.5" thickTop="1" thickBot="1">
      <c r="A9" s="1"/>
      <c r="B9" s="72"/>
      <c r="C9" s="72"/>
      <c r="D9" s="94"/>
      <c r="E9" s="75"/>
      <c r="F9" s="27" t="s">
        <v>10</v>
      </c>
      <c r="G9" s="27" t="s">
        <v>11</v>
      </c>
      <c r="H9" s="28" t="s">
        <v>12</v>
      </c>
      <c r="I9" s="27" t="s">
        <v>14</v>
      </c>
      <c r="J9" s="27" t="s">
        <v>10</v>
      </c>
      <c r="K9" s="27" t="s">
        <v>11</v>
      </c>
      <c r="L9" s="28" t="s">
        <v>12</v>
      </c>
      <c r="M9" s="27" t="s">
        <v>14</v>
      </c>
      <c r="N9" s="27" t="s">
        <v>10</v>
      </c>
      <c r="O9" s="27" t="s">
        <v>11</v>
      </c>
      <c r="P9" s="28" t="s">
        <v>12</v>
      </c>
      <c r="Q9" s="27" t="s">
        <v>14</v>
      </c>
      <c r="R9" s="27" t="s">
        <v>10</v>
      </c>
      <c r="S9" s="27" t="s">
        <v>11</v>
      </c>
      <c r="T9" s="28" t="s">
        <v>12</v>
      </c>
      <c r="U9" s="27" t="s">
        <v>14</v>
      </c>
      <c r="V9" s="27" t="s">
        <v>10</v>
      </c>
      <c r="W9" s="27" t="s">
        <v>11</v>
      </c>
      <c r="X9" s="28" t="s">
        <v>12</v>
      </c>
      <c r="Y9" s="27" t="s">
        <v>14</v>
      </c>
      <c r="Z9" s="27" t="s">
        <v>10</v>
      </c>
      <c r="AA9" s="27" t="s">
        <v>11</v>
      </c>
      <c r="AB9" s="28" t="s">
        <v>12</v>
      </c>
      <c r="AC9" s="27" t="s">
        <v>14</v>
      </c>
      <c r="AD9" s="96"/>
      <c r="AE9" s="90"/>
      <c r="AF9" s="90"/>
      <c r="AG9" s="83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</row>
    <row r="10" spans="1:139" ht="24.75" customHeight="1" thickTop="1" thickBot="1">
      <c r="B10" s="31">
        <v>1</v>
      </c>
      <c r="C10" s="32" t="s">
        <v>44</v>
      </c>
      <c r="D10" s="31">
        <v>1</v>
      </c>
      <c r="E10" s="20">
        <v>6.25E-2</v>
      </c>
      <c r="F10" s="21">
        <v>1</v>
      </c>
      <c r="G10" s="22">
        <v>0</v>
      </c>
      <c r="H10" s="29">
        <v>1</v>
      </c>
      <c r="I10" s="23">
        <v>0</v>
      </c>
      <c r="J10" s="24">
        <v>0</v>
      </c>
      <c r="K10" s="24">
        <v>0</v>
      </c>
      <c r="L10" s="29">
        <v>0</v>
      </c>
      <c r="M10" s="23">
        <v>0</v>
      </c>
      <c r="N10" s="24">
        <v>0</v>
      </c>
      <c r="O10" s="24">
        <v>0</v>
      </c>
      <c r="P10" s="29">
        <v>0</v>
      </c>
      <c r="Q10" s="23">
        <v>0</v>
      </c>
      <c r="R10" s="24">
        <v>0</v>
      </c>
      <c r="S10" s="24">
        <v>0</v>
      </c>
      <c r="T10" s="29">
        <v>0</v>
      </c>
      <c r="U10" s="23">
        <v>0</v>
      </c>
      <c r="V10" s="24">
        <v>0</v>
      </c>
      <c r="W10" s="24">
        <v>0</v>
      </c>
      <c r="X10" s="29">
        <v>0</v>
      </c>
      <c r="Y10" s="23">
        <v>0</v>
      </c>
      <c r="Z10" s="24">
        <v>0</v>
      </c>
      <c r="AA10" s="24">
        <v>0</v>
      </c>
      <c r="AB10" s="29">
        <v>0</v>
      </c>
      <c r="AC10" s="23">
        <f>AB10</f>
        <v>0</v>
      </c>
      <c r="AD10" s="96"/>
      <c r="AE10" s="21">
        <f>F10+J10+N10+R10+V10+Z10</f>
        <v>1</v>
      </c>
      <c r="AF10" s="30">
        <f>H10+L10+P10+T10+X10+AB10</f>
        <v>1</v>
      </c>
      <c r="AG10" s="83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</row>
    <row r="11" spans="1:139" ht="24.75" customHeight="1" thickTop="1" thickBot="1">
      <c r="B11" s="30">
        <v>2</v>
      </c>
      <c r="C11" s="61" t="s">
        <v>45</v>
      </c>
      <c r="D11" s="31">
        <v>1</v>
      </c>
      <c r="E11" s="20">
        <v>6.25E-2</v>
      </c>
      <c r="F11" s="21">
        <v>3</v>
      </c>
      <c r="G11" s="22">
        <v>0</v>
      </c>
      <c r="H11" s="29">
        <v>1</v>
      </c>
      <c r="I11" s="23"/>
      <c r="J11" s="24">
        <v>1</v>
      </c>
      <c r="K11" s="24">
        <v>0</v>
      </c>
      <c r="L11" s="29">
        <v>0</v>
      </c>
      <c r="M11" s="23"/>
      <c r="N11" s="24">
        <v>0</v>
      </c>
      <c r="O11" s="24">
        <v>0</v>
      </c>
      <c r="P11" s="29">
        <v>0</v>
      </c>
      <c r="Q11" s="23"/>
      <c r="R11" s="24">
        <v>0</v>
      </c>
      <c r="S11" s="24">
        <v>0</v>
      </c>
      <c r="T11" s="29">
        <v>0</v>
      </c>
      <c r="U11" s="23"/>
      <c r="V11" s="24">
        <v>0</v>
      </c>
      <c r="W11" s="24">
        <v>0</v>
      </c>
      <c r="X11" s="29">
        <v>0</v>
      </c>
      <c r="Y11" s="23"/>
      <c r="Z11" s="24">
        <v>0</v>
      </c>
      <c r="AA11" s="24">
        <v>0</v>
      </c>
      <c r="AB11" s="29">
        <v>0</v>
      </c>
      <c r="AC11" s="23"/>
      <c r="AD11" s="96"/>
      <c r="AE11" s="21">
        <f>F11+J11+N11+R11+V11+Z11</f>
        <v>4</v>
      </c>
      <c r="AF11" s="30">
        <f>H11+L11+P11+T11+X11+AB11</f>
        <v>1</v>
      </c>
      <c r="AG11" s="83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</row>
    <row r="12" spans="1:139" ht="24.75" customHeight="1" thickTop="1" thickBot="1">
      <c r="B12" s="31">
        <v>3</v>
      </c>
      <c r="C12" s="32" t="s">
        <v>46</v>
      </c>
      <c r="D12" s="31">
        <v>1</v>
      </c>
      <c r="E12" s="20">
        <v>6.25E-2</v>
      </c>
      <c r="F12" s="21">
        <v>1</v>
      </c>
      <c r="G12" s="22">
        <v>0</v>
      </c>
      <c r="H12" s="29">
        <v>1</v>
      </c>
      <c r="I12" s="23"/>
      <c r="J12" s="24">
        <v>0</v>
      </c>
      <c r="K12" s="24">
        <v>0</v>
      </c>
      <c r="L12" s="29">
        <v>0</v>
      </c>
      <c r="M12" s="23"/>
      <c r="N12" s="24">
        <v>0</v>
      </c>
      <c r="O12" s="24">
        <v>0</v>
      </c>
      <c r="P12" s="29">
        <v>0</v>
      </c>
      <c r="Q12" s="23"/>
      <c r="R12" s="24">
        <v>0</v>
      </c>
      <c r="S12" s="24">
        <v>0</v>
      </c>
      <c r="T12" s="29">
        <v>0</v>
      </c>
      <c r="U12" s="23"/>
      <c r="V12" s="24">
        <v>0</v>
      </c>
      <c r="W12" s="24">
        <v>0</v>
      </c>
      <c r="X12" s="29">
        <v>0</v>
      </c>
      <c r="Y12" s="23"/>
      <c r="Z12" s="24">
        <v>0</v>
      </c>
      <c r="AA12" s="24">
        <v>0</v>
      </c>
      <c r="AB12" s="29">
        <v>0</v>
      </c>
      <c r="AC12" s="23"/>
      <c r="AD12" s="96"/>
      <c r="AE12" s="21">
        <f t="shared" ref="AE12:AE17" si="0">F12+J12+N12+R12+V12+Z12</f>
        <v>1</v>
      </c>
      <c r="AF12" s="30">
        <f t="shared" ref="AF12:AF18" si="1">H12+L12+P12+T12+X12+AB12</f>
        <v>1</v>
      </c>
      <c r="AG12" s="83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</row>
    <row r="13" spans="1:139" ht="24.75" customHeight="1" thickTop="1" thickBot="1">
      <c r="B13" s="30">
        <v>4</v>
      </c>
      <c r="C13" s="32" t="s">
        <v>47</v>
      </c>
      <c r="D13" s="31">
        <v>1</v>
      </c>
      <c r="E13" s="20">
        <v>6.25E-2</v>
      </c>
      <c r="F13" s="21">
        <v>2</v>
      </c>
      <c r="G13" s="22">
        <v>0</v>
      </c>
      <c r="H13" s="29">
        <v>1</v>
      </c>
      <c r="I13" s="23"/>
      <c r="J13" s="24">
        <v>0</v>
      </c>
      <c r="K13" s="24">
        <v>0</v>
      </c>
      <c r="L13" s="29">
        <v>0</v>
      </c>
      <c r="M13" s="23"/>
      <c r="N13" s="24">
        <v>0</v>
      </c>
      <c r="O13" s="24">
        <v>0</v>
      </c>
      <c r="P13" s="29">
        <v>0</v>
      </c>
      <c r="Q13" s="23"/>
      <c r="R13" s="24">
        <v>0</v>
      </c>
      <c r="S13" s="24">
        <v>0</v>
      </c>
      <c r="T13" s="29">
        <v>0</v>
      </c>
      <c r="U13" s="23"/>
      <c r="V13" s="24">
        <v>0</v>
      </c>
      <c r="W13" s="24">
        <v>0</v>
      </c>
      <c r="X13" s="29">
        <v>0</v>
      </c>
      <c r="Y13" s="23"/>
      <c r="Z13" s="24">
        <v>0</v>
      </c>
      <c r="AA13" s="24">
        <v>0</v>
      </c>
      <c r="AB13" s="29">
        <v>0</v>
      </c>
      <c r="AC13" s="23"/>
      <c r="AD13" s="96"/>
      <c r="AE13" s="21">
        <f t="shared" si="0"/>
        <v>2</v>
      </c>
      <c r="AF13" s="30">
        <f t="shared" si="1"/>
        <v>1</v>
      </c>
      <c r="AG13" s="83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</row>
    <row r="14" spans="1:139" ht="33" thickTop="1" thickBot="1">
      <c r="B14" s="31">
        <v>5</v>
      </c>
      <c r="C14" s="32" t="s">
        <v>48</v>
      </c>
      <c r="D14" s="31">
        <v>1</v>
      </c>
      <c r="E14" s="20">
        <v>6.25E-2</v>
      </c>
      <c r="F14" s="21">
        <v>10</v>
      </c>
      <c r="G14" s="22">
        <v>0</v>
      </c>
      <c r="H14" s="29">
        <v>1</v>
      </c>
      <c r="I14" s="23">
        <v>0</v>
      </c>
      <c r="J14" s="24">
        <v>5</v>
      </c>
      <c r="K14" s="24">
        <v>0</v>
      </c>
      <c r="L14" s="29">
        <v>0</v>
      </c>
      <c r="M14" s="23">
        <v>0</v>
      </c>
      <c r="N14" s="24"/>
      <c r="O14" s="24">
        <v>0</v>
      </c>
      <c r="P14" s="29">
        <v>0</v>
      </c>
      <c r="Q14" s="23">
        <v>0</v>
      </c>
      <c r="R14" s="24">
        <v>0</v>
      </c>
      <c r="S14" s="24">
        <v>0</v>
      </c>
      <c r="T14" s="29">
        <v>0</v>
      </c>
      <c r="U14" s="23">
        <v>0</v>
      </c>
      <c r="V14" s="24">
        <v>0</v>
      </c>
      <c r="W14" s="24">
        <v>0</v>
      </c>
      <c r="X14" s="29">
        <v>0</v>
      </c>
      <c r="Y14" s="23">
        <v>0</v>
      </c>
      <c r="Z14" s="24">
        <v>0</v>
      </c>
      <c r="AA14" s="24">
        <v>0</v>
      </c>
      <c r="AB14" s="29">
        <v>0</v>
      </c>
      <c r="AC14" s="23">
        <f>AB14</f>
        <v>0</v>
      </c>
      <c r="AD14" s="96"/>
      <c r="AE14" s="21">
        <f t="shared" si="0"/>
        <v>15</v>
      </c>
      <c r="AF14" s="30">
        <f t="shared" si="1"/>
        <v>1</v>
      </c>
      <c r="AG14" s="83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</row>
    <row r="15" spans="1:139" ht="25.5" thickTop="1" thickBot="1">
      <c r="B15" s="30">
        <v>6</v>
      </c>
      <c r="C15" s="32" t="s">
        <v>49</v>
      </c>
      <c r="D15" s="31">
        <v>1</v>
      </c>
      <c r="E15" s="20">
        <v>6.25E-2</v>
      </c>
      <c r="F15" s="21">
        <v>6</v>
      </c>
      <c r="G15" s="22">
        <v>0</v>
      </c>
      <c r="H15" s="29">
        <v>1</v>
      </c>
      <c r="I15" s="23"/>
      <c r="J15" s="24">
        <v>0</v>
      </c>
      <c r="K15" s="24">
        <v>0</v>
      </c>
      <c r="L15" s="29">
        <v>0</v>
      </c>
      <c r="M15" s="23"/>
      <c r="N15" s="24">
        <v>0</v>
      </c>
      <c r="O15" s="24">
        <v>0</v>
      </c>
      <c r="P15" s="29">
        <v>0</v>
      </c>
      <c r="Q15" s="23"/>
      <c r="R15" s="24">
        <v>0</v>
      </c>
      <c r="S15" s="24">
        <v>0</v>
      </c>
      <c r="T15" s="29">
        <v>0</v>
      </c>
      <c r="U15" s="23"/>
      <c r="V15" s="24">
        <v>0</v>
      </c>
      <c r="W15" s="24">
        <v>0</v>
      </c>
      <c r="X15" s="29">
        <v>0</v>
      </c>
      <c r="Y15" s="23"/>
      <c r="Z15" s="24">
        <v>0</v>
      </c>
      <c r="AA15" s="24">
        <v>0</v>
      </c>
      <c r="AB15" s="29">
        <v>0</v>
      </c>
      <c r="AC15" s="23">
        <f>AB15</f>
        <v>0</v>
      </c>
      <c r="AD15" s="96"/>
      <c r="AE15" s="21">
        <f>F15+J15+N15+R15+V15+Z15</f>
        <v>6</v>
      </c>
      <c r="AF15" s="30">
        <f t="shared" si="1"/>
        <v>1</v>
      </c>
      <c r="AG15" s="83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</row>
    <row r="16" spans="1:139" ht="33" thickTop="1" thickBot="1">
      <c r="B16" s="31">
        <v>7</v>
      </c>
      <c r="C16" s="32" t="s">
        <v>50</v>
      </c>
      <c r="D16" s="31">
        <v>1</v>
      </c>
      <c r="E16" s="20">
        <v>6.25E-2</v>
      </c>
      <c r="F16" s="21">
        <v>5</v>
      </c>
      <c r="G16" s="22">
        <v>0</v>
      </c>
      <c r="H16" s="29">
        <v>1</v>
      </c>
      <c r="I16" s="23"/>
      <c r="J16" s="24">
        <v>0</v>
      </c>
      <c r="K16" s="24">
        <v>0</v>
      </c>
      <c r="L16" s="29">
        <v>0</v>
      </c>
      <c r="M16" s="23"/>
      <c r="N16" s="24">
        <v>0</v>
      </c>
      <c r="O16" s="24">
        <v>0</v>
      </c>
      <c r="P16" s="29">
        <v>0</v>
      </c>
      <c r="Q16" s="23"/>
      <c r="R16" s="24">
        <v>0</v>
      </c>
      <c r="S16" s="24">
        <v>0</v>
      </c>
      <c r="T16" s="29">
        <v>0</v>
      </c>
      <c r="U16" s="23"/>
      <c r="V16" s="24">
        <v>0</v>
      </c>
      <c r="W16" s="24">
        <v>0</v>
      </c>
      <c r="X16" s="29">
        <v>0</v>
      </c>
      <c r="Y16" s="23"/>
      <c r="Z16" s="24">
        <v>0</v>
      </c>
      <c r="AA16" s="24">
        <v>0</v>
      </c>
      <c r="AB16" s="29">
        <v>0</v>
      </c>
      <c r="AC16" s="23">
        <f>AB16</f>
        <v>0</v>
      </c>
      <c r="AD16" s="96"/>
      <c r="AE16" s="21">
        <f t="shared" si="0"/>
        <v>5</v>
      </c>
      <c r="AF16" s="30">
        <f t="shared" si="1"/>
        <v>1</v>
      </c>
      <c r="AG16" s="83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</row>
    <row r="17" spans="1:139" ht="25.5" thickTop="1" thickBot="1">
      <c r="B17" s="30">
        <v>8</v>
      </c>
      <c r="C17" s="32" t="s">
        <v>51</v>
      </c>
      <c r="D17" s="31">
        <v>1</v>
      </c>
      <c r="E17" s="20"/>
      <c r="F17" s="21">
        <v>0</v>
      </c>
      <c r="G17" s="22"/>
      <c r="H17" s="29">
        <v>0</v>
      </c>
      <c r="I17" s="23"/>
      <c r="J17" s="24">
        <v>5</v>
      </c>
      <c r="K17" s="24"/>
      <c r="L17" s="29">
        <v>1</v>
      </c>
      <c r="M17" s="23"/>
      <c r="N17" s="24">
        <v>0</v>
      </c>
      <c r="O17" s="24"/>
      <c r="P17" s="29">
        <v>0</v>
      </c>
      <c r="Q17" s="23"/>
      <c r="R17" s="24">
        <v>0</v>
      </c>
      <c r="S17" s="24"/>
      <c r="T17" s="29">
        <v>0</v>
      </c>
      <c r="U17" s="23"/>
      <c r="V17" s="24">
        <v>0</v>
      </c>
      <c r="W17" s="24"/>
      <c r="X17" s="29">
        <v>0</v>
      </c>
      <c r="Y17" s="23"/>
      <c r="Z17" s="24">
        <v>0</v>
      </c>
      <c r="AA17" s="24"/>
      <c r="AB17" s="29">
        <v>0</v>
      </c>
      <c r="AC17" s="23">
        <f>AB17</f>
        <v>0</v>
      </c>
      <c r="AD17" s="96"/>
      <c r="AE17" s="21">
        <f t="shared" si="0"/>
        <v>5</v>
      </c>
      <c r="AF17" s="30">
        <f t="shared" si="1"/>
        <v>1</v>
      </c>
      <c r="AG17" s="83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</row>
    <row r="18" spans="1:139" ht="33" thickTop="1" thickBot="1">
      <c r="B18" s="31">
        <v>9</v>
      </c>
      <c r="C18" s="32" t="s">
        <v>52</v>
      </c>
      <c r="D18" s="31">
        <v>1</v>
      </c>
      <c r="E18" s="20"/>
      <c r="F18" s="21">
        <v>2</v>
      </c>
      <c r="G18" s="22"/>
      <c r="H18" s="29">
        <v>1</v>
      </c>
      <c r="I18" s="23"/>
      <c r="J18" s="24">
        <v>0</v>
      </c>
      <c r="K18" s="24"/>
      <c r="L18" s="29">
        <v>0</v>
      </c>
      <c r="M18" s="23"/>
      <c r="N18" s="24">
        <v>0</v>
      </c>
      <c r="O18" s="24"/>
      <c r="P18" s="29">
        <v>0</v>
      </c>
      <c r="Q18" s="23"/>
      <c r="R18" s="24">
        <v>0</v>
      </c>
      <c r="S18" s="24"/>
      <c r="T18" s="29">
        <v>0</v>
      </c>
      <c r="U18" s="23"/>
      <c r="V18" s="24">
        <v>0</v>
      </c>
      <c r="W18" s="24"/>
      <c r="X18" s="29">
        <v>0</v>
      </c>
      <c r="Y18" s="23"/>
      <c r="Z18" s="24">
        <v>0</v>
      </c>
      <c r="AA18" s="24"/>
      <c r="AB18" s="29">
        <v>0</v>
      </c>
      <c r="AC18" s="23">
        <f>AB18</f>
        <v>0</v>
      </c>
      <c r="AD18" s="96"/>
      <c r="AE18" s="21">
        <f>F18+J18+N18+R18+V18+Z18</f>
        <v>2</v>
      </c>
      <c r="AF18" s="30">
        <f t="shared" si="1"/>
        <v>1</v>
      </c>
      <c r="AG18" s="83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</row>
    <row r="19" spans="1:139" s="15" customFormat="1" ht="21.75" thickTop="1" thickBot="1">
      <c r="B19" s="95" t="s">
        <v>13</v>
      </c>
      <c r="C19" s="95"/>
      <c r="D19" s="41">
        <f>SUM(D10:D18)</f>
        <v>9</v>
      </c>
      <c r="E19" s="34">
        <f>SUM(E10:E18)</f>
        <v>0.4375</v>
      </c>
      <c r="F19" s="39">
        <f>SUM(F10:F18)</f>
        <v>30</v>
      </c>
      <c r="G19" s="34"/>
      <c r="H19" s="42">
        <f>SUM(H10:H18)</f>
        <v>8</v>
      </c>
      <c r="I19" s="35">
        <f>SUM(I10:I18)</f>
        <v>0</v>
      </c>
      <c r="J19" s="40">
        <f>SUM(J10:J18)</f>
        <v>11</v>
      </c>
      <c r="K19" s="34"/>
      <c r="L19" s="42">
        <f>SUM(L10:L18)</f>
        <v>1</v>
      </c>
      <c r="M19" s="36">
        <f>SUM(M10:M18)</f>
        <v>0</v>
      </c>
      <c r="N19" s="40">
        <f>SUM(N10:N18)</f>
        <v>0</v>
      </c>
      <c r="O19" s="34"/>
      <c r="P19" s="42">
        <f>SUM(P10:P18)</f>
        <v>0</v>
      </c>
      <c r="Q19" s="36">
        <f>SUM(Q10:Q18)</f>
        <v>0</v>
      </c>
      <c r="R19" s="40">
        <f>SUM(R10:R18)</f>
        <v>0</v>
      </c>
      <c r="S19" s="34"/>
      <c r="T19" s="42">
        <f>SUM(T10:T18)</f>
        <v>0</v>
      </c>
      <c r="U19" s="37">
        <f>SUM(U10:U18)</f>
        <v>0</v>
      </c>
      <c r="V19" s="40">
        <f>SUM(V10:V18)</f>
        <v>0</v>
      </c>
      <c r="W19" s="34"/>
      <c r="X19" s="42">
        <f>SUM(X10:X18)</f>
        <v>0</v>
      </c>
      <c r="Y19" s="38">
        <f>SUM(Y10:Y18)</f>
        <v>0</v>
      </c>
      <c r="Z19" s="40">
        <f>SUM(Z10:Z18)</f>
        <v>0</v>
      </c>
      <c r="AA19" s="34"/>
      <c r="AB19" s="42">
        <f>SUM(AB10:AB18)</f>
        <v>0</v>
      </c>
      <c r="AC19" s="25">
        <f>SUM(AC10:AC18)</f>
        <v>0</v>
      </c>
      <c r="AD19" s="96"/>
      <c r="AE19" s="33">
        <f>SUM(AE10:AE18)</f>
        <v>41</v>
      </c>
      <c r="AF19" s="43">
        <f>SUM(AF10:AF18)</f>
        <v>9</v>
      </c>
      <c r="AG19" s="83"/>
    </row>
    <row r="20" spans="1:139" s="1" customFormat="1" ht="24.75" thickTop="1">
      <c r="B20" s="18" t="s">
        <v>21</v>
      </c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</row>
    <row r="21" spans="1:139" s="1" customFormat="1">
      <c r="B21" s="18" t="s">
        <v>19</v>
      </c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</row>
    <row r="22" spans="1:139" s="6" customFormat="1">
      <c r="B22" s="18" t="s">
        <v>20</v>
      </c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</row>
    <row r="23" spans="1:139" s="6" customFormat="1" ht="5.0999999999999996" customHeight="1" thickBot="1"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</row>
    <row r="24" spans="1:139" s="1" customFormat="1" ht="32.25" thickTop="1" thickBot="1">
      <c r="B24" s="62" t="s">
        <v>16</v>
      </c>
      <c r="C24" s="63"/>
      <c r="D24" s="84"/>
      <c r="E24" s="8"/>
      <c r="H24" s="85" t="s">
        <v>83</v>
      </c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7"/>
      <c r="W24" s="7"/>
      <c r="X24" s="7"/>
      <c r="Z24" s="9"/>
      <c r="AA24" s="9"/>
      <c r="AB24" s="9"/>
      <c r="AC24" s="9"/>
      <c r="AD24" s="9"/>
      <c r="AE24" s="9"/>
      <c r="AF24" s="9"/>
      <c r="AG24" s="82"/>
    </row>
    <row r="25" spans="1:139" s="1" customFormat="1" ht="8.25" customHeight="1" thickTop="1" thickBot="1">
      <c r="AB25" s="16"/>
      <c r="AC25" s="16"/>
      <c r="AD25" s="16"/>
      <c r="AE25" s="16"/>
      <c r="AF25" s="16"/>
      <c r="AG25" s="82"/>
    </row>
    <row r="26" spans="1:139" s="1" customFormat="1" ht="28.5" thickTop="1" thickBot="1">
      <c r="B26" s="62" t="s">
        <v>17</v>
      </c>
      <c r="C26" s="63"/>
      <c r="D26" s="84"/>
      <c r="E26" s="2"/>
      <c r="H26" s="85" t="s">
        <v>29</v>
      </c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7"/>
      <c r="W26" s="7"/>
      <c r="X26" s="7"/>
      <c r="Z26" s="91" t="s">
        <v>43</v>
      </c>
      <c r="AA26" s="68"/>
      <c r="AB26" s="68"/>
      <c r="AC26" s="68"/>
      <c r="AD26" s="68"/>
      <c r="AE26" s="68"/>
      <c r="AF26" s="69"/>
      <c r="AG26" s="82"/>
    </row>
    <row r="27" spans="1:139" s="1" customFormat="1" ht="5.45" customHeight="1" thickTop="1" thickBot="1">
      <c r="AG27" s="82"/>
    </row>
    <row r="28" spans="1:139" s="2" customFormat="1" ht="27.75" thickTop="1" thickBot="1">
      <c r="B28" s="62" t="s">
        <v>30</v>
      </c>
      <c r="C28" s="63"/>
      <c r="D28" s="26">
        <v>40</v>
      </c>
      <c r="E28" s="17"/>
      <c r="H28" s="17"/>
      <c r="I28" s="17"/>
      <c r="J28" s="17"/>
      <c r="K28" s="17"/>
      <c r="M28" s="57"/>
      <c r="N28" s="64" t="s">
        <v>34</v>
      </c>
      <c r="O28" s="65"/>
      <c r="P28" s="66"/>
      <c r="Q28" s="57"/>
      <c r="R28" s="17"/>
      <c r="S28" s="17"/>
      <c r="T28" s="17"/>
      <c r="U28" s="17"/>
      <c r="V28" s="17"/>
      <c r="W28" s="17"/>
      <c r="X28" s="17"/>
      <c r="Y28" s="17"/>
      <c r="Z28" s="67" t="s">
        <v>32</v>
      </c>
      <c r="AA28" s="68"/>
      <c r="AB28" s="68"/>
      <c r="AC28" s="68"/>
      <c r="AD28" s="68"/>
      <c r="AE28" s="68"/>
      <c r="AF28" s="69"/>
      <c r="AG28" s="82"/>
    </row>
    <row r="29" spans="1:139" s="2" customFormat="1" ht="9" customHeight="1" thickTop="1" thickBot="1">
      <c r="AG29" s="82"/>
    </row>
    <row r="30" spans="1:139" s="3" customFormat="1" ht="24.75" customHeight="1" thickTop="1" thickBot="1">
      <c r="A30" s="1"/>
      <c r="B30" s="70" t="s">
        <v>18</v>
      </c>
      <c r="C30" s="70" t="s">
        <v>31</v>
      </c>
      <c r="D30" s="92" t="s">
        <v>0</v>
      </c>
      <c r="E30" s="75" t="s">
        <v>1</v>
      </c>
      <c r="F30" s="76" t="s">
        <v>2</v>
      </c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19"/>
      <c r="AE30" s="88" t="s">
        <v>3</v>
      </c>
      <c r="AF30" s="88" t="s">
        <v>15</v>
      </c>
      <c r="AG30" s="83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</row>
    <row r="31" spans="1:139" s="3" customFormat="1" ht="25.5" thickTop="1" thickBot="1">
      <c r="A31" s="1"/>
      <c r="B31" s="71"/>
      <c r="C31" s="71"/>
      <c r="D31" s="93"/>
      <c r="E31" s="75"/>
      <c r="F31" s="76" t="s">
        <v>4</v>
      </c>
      <c r="G31" s="76"/>
      <c r="H31" s="76"/>
      <c r="I31" s="76"/>
      <c r="J31" s="76" t="s">
        <v>5</v>
      </c>
      <c r="K31" s="76"/>
      <c r="L31" s="76"/>
      <c r="M31" s="76"/>
      <c r="N31" s="76" t="s">
        <v>6</v>
      </c>
      <c r="O31" s="76"/>
      <c r="P31" s="76"/>
      <c r="Q31" s="76"/>
      <c r="R31" s="76" t="s">
        <v>7</v>
      </c>
      <c r="S31" s="76"/>
      <c r="T31" s="76"/>
      <c r="U31" s="76"/>
      <c r="V31" s="76" t="s">
        <v>8</v>
      </c>
      <c r="W31" s="76"/>
      <c r="X31" s="76"/>
      <c r="Y31" s="76"/>
      <c r="Z31" s="76" t="s">
        <v>9</v>
      </c>
      <c r="AA31" s="76"/>
      <c r="AB31" s="76"/>
      <c r="AC31" s="76"/>
      <c r="AD31" s="19"/>
      <c r="AE31" s="89"/>
      <c r="AF31" s="89"/>
      <c r="AG31" s="83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</row>
    <row r="32" spans="1:139" s="3" customFormat="1" ht="25.5" thickTop="1" thickBot="1">
      <c r="A32" s="1"/>
      <c r="B32" s="72"/>
      <c r="C32" s="72"/>
      <c r="D32" s="94"/>
      <c r="E32" s="75"/>
      <c r="F32" s="27" t="s">
        <v>10</v>
      </c>
      <c r="G32" s="27" t="s">
        <v>11</v>
      </c>
      <c r="H32" s="28" t="s">
        <v>12</v>
      </c>
      <c r="I32" s="27" t="s">
        <v>14</v>
      </c>
      <c r="J32" s="27" t="s">
        <v>10</v>
      </c>
      <c r="K32" s="27" t="s">
        <v>11</v>
      </c>
      <c r="L32" s="28" t="s">
        <v>12</v>
      </c>
      <c r="M32" s="27" t="s">
        <v>14</v>
      </c>
      <c r="N32" s="27" t="s">
        <v>10</v>
      </c>
      <c r="O32" s="27" t="s">
        <v>11</v>
      </c>
      <c r="P32" s="28" t="s">
        <v>12</v>
      </c>
      <c r="Q32" s="27" t="s">
        <v>14</v>
      </c>
      <c r="R32" s="27" t="s">
        <v>10</v>
      </c>
      <c r="S32" s="27" t="s">
        <v>11</v>
      </c>
      <c r="T32" s="28" t="s">
        <v>12</v>
      </c>
      <c r="U32" s="27" t="s">
        <v>14</v>
      </c>
      <c r="V32" s="27" t="s">
        <v>10</v>
      </c>
      <c r="W32" s="27" t="s">
        <v>11</v>
      </c>
      <c r="X32" s="28" t="s">
        <v>12</v>
      </c>
      <c r="Y32" s="27" t="s">
        <v>14</v>
      </c>
      <c r="Z32" s="27" t="s">
        <v>10</v>
      </c>
      <c r="AA32" s="27" t="s">
        <v>11</v>
      </c>
      <c r="AB32" s="28" t="s">
        <v>12</v>
      </c>
      <c r="AC32" s="27" t="s">
        <v>14</v>
      </c>
      <c r="AD32" s="96"/>
      <c r="AE32" s="90"/>
      <c r="AF32" s="90"/>
      <c r="AG32" s="83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</row>
    <row r="33" spans="2:139" ht="24.75" customHeight="1" thickTop="1" thickBot="1">
      <c r="B33" s="31">
        <v>10</v>
      </c>
      <c r="C33" s="32" t="s">
        <v>53</v>
      </c>
      <c r="D33" s="31">
        <v>1</v>
      </c>
      <c r="E33" s="20"/>
      <c r="F33" s="21">
        <v>2</v>
      </c>
      <c r="G33" s="22"/>
      <c r="H33" s="29">
        <v>1</v>
      </c>
      <c r="I33" s="23"/>
      <c r="J33" s="24"/>
      <c r="K33" s="24"/>
      <c r="L33" s="29">
        <v>0</v>
      </c>
      <c r="M33" s="23"/>
      <c r="N33" s="24">
        <v>0</v>
      </c>
      <c r="O33" s="24"/>
      <c r="P33" s="29">
        <v>0</v>
      </c>
      <c r="Q33" s="23">
        <v>0</v>
      </c>
      <c r="R33" s="24">
        <v>0</v>
      </c>
      <c r="S33" s="24"/>
      <c r="T33" s="29">
        <v>0</v>
      </c>
      <c r="U33" s="23"/>
      <c r="V33" s="24">
        <v>0</v>
      </c>
      <c r="W33" s="24"/>
      <c r="X33" s="29">
        <v>0</v>
      </c>
      <c r="Y33" s="23"/>
      <c r="Z33" s="24">
        <v>0</v>
      </c>
      <c r="AA33" s="24"/>
      <c r="AB33" s="29">
        <v>0</v>
      </c>
      <c r="AC33" s="23">
        <f>AB33</f>
        <v>0</v>
      </c>
      <c r="AD33" s="96"/>
      <c r="AE33" s="21">
        <f>F33+J33+N33+R33+V33+Z33</f>
        <v>2</v>
      </c>
      <c r="AF33" s="30">
        <f>H33+L33+P33+T33+X33+AB33</f>
        <v>1</v>
      </c>
      <c r="AG33" s="83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</row>
    <row r="34" spans="2:139" ht="24.75" customHeight="1" thickTop="1" thickBot="1">
      <c r="B34" s="30">
        <v>11</v>
      </c>
      <c r="C34" s="32" t="s">
        <v>54</v>
      </c>
      <c r="D34" s="31">
        <v>1</v>
      </c>
      <c r="E34" s="20"/>
      <c r="F34" s="21">
        <v>8</v>
      </c>
      <c r="G34" s="22"/>
      <c r="H34" s="29">
        <v>1</v>
      </c>
      <c r="I34" s="23"/>
      <c r="J34" s="24">
        <v>0</v>
      </c>
      <c r="K34" s="24"/>
      <c r="L34" s="29">
        <v>0</v>
      </c>
      <c r="M34" s="23"/>
      <c r="N34" s="24">
        <v>0</v>
      </c>
      <c r="O34" s="24"/>
      <c r="P34" s="29">
        <v>0</v>
      </c>
      <c r="Q34" s="23"/>
      <c r="R34" s="24">
        <v>0</v>
      </c>
      <c r="S34" s="24"/>
      <c r="T34" s="29">
        <v>0</v>
      </c>
      <c r="U34" s="23"/>
      <c r="V34" s="24">
        <v>0</v>
      </c>
      <c r="W34" s="24"/>
      <c r="X34" s="29">
        <v>0</v>
      </c>
      <c r="Y34" s="23"/>
      <c r="Z34" s="24">
        <v>0</v>
      </c>
      <c r="AA34" s="24"/>
      <c r="AB34" s="29">
        <v>0</v>
      </c>
      <c r="AC34" s="23"/>
      <c r="AD34" s="96"/>
      <c r="AE34" s="21">
        <f>F34+J34+N34+R34+V34+Z34</f>
        <v>8</v>
      </c>
      <c r="AF34" s="30">
        <f>H34+L34+P34+T34+X34+AB34</f>
        <v>1</v>
      </c>
      <c r="AG34" s="83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</row>
    <row r="35" spans="2:139" ht="24.75" customHeight="1" thickTop="1" thickBot="1">
      <c r="B35" s="31">
        <v>12</v>
      </c>
      <c r="C35" s="32" t="s">
        <v>55</v>
      </c>
      <c r="D35" s="31">
        <v>1</v>
      </c>
      <c r="E35" s="20"/>
      <c r="F35" s="21">
        <v>6</v>
      </c>
      <c r="G35" s="22"/>
      <c r="H35" s="29">
        <v>1</v>
      </c>
      <c r="I35" s="23"/>
      <c r="J35" s="24">
        <v>1</v>
      </c>
      <c r="K35" s="24"/>
      <c r="L35" s="29">
        <v>0</v>
      </c>
      <c r="M35" s="23"/>
      <c r="N35" s="24">
        <v>0</v>
      </c>
      <c r="O35" s="24"/>
      <c r="P35" s="29">
        <v>0</v>
      </c>
      <c r="Q35" s="23"/>
      <c r="R35" s="24">
        <v>0</v>
      </c>
      <c r="S35" s="24"/>
      <c r="T35" s="29">
        <v>0</v>
      </c>
      <c r="U35" s="23"/>
      <c r="V35" s="24">
        <v>0</v>
      </c>
      <c r="W35" s="24"/>
      <c r="X35" s="29">
        <v>0</v>
      </c>
      <c r="Y35" s="23"/>
      <c r="Z35" s="24">
        <v>0</v>
      </c>
      <c r="AA35" s="24"/>
      <c r="AB35" s="29">
        <v>0</v>
      </c>
      <c r="AC35" s="23"/>
      <c r="AD35" s="96"/>
      <c r="AE35" s="21">
        <f t="shared" ref="AE35:AE41" si="2">F35+J35+N35+R35+V35+Z35</f>
        <v>7</v>
      </c>
      <c r="AF35" s="30">
        <f t="shared" ref="AF35:AF41" si="3">H35+L35+P35+T35+X35+AB35</f>
        <v>1</v>
      </c>
      <c r="AG35" s="83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</row>
    <row r="36" spans="2:139" ht="24.75" customHeight="1" thickTop="1" thickBot="1">
      <c r="B36" s="30">
        <v>13</v>
      </c>
      <c r="C36" s="32" t="s">
        <v>56</v>
      </c>
      <c r="D36" s="31">
        <v>1</v>
      </c>
      <c r="E36" s="20"/>
      <c r="F36" s="21">
        <v>4</v>
      </c>
      <c r="G36" s="22"/>
      <c r="H36" s="29">
        <v>1</v>
      </c>
      <c r="I36" s="23"/>
      <c r="J36" s="24">
        <v>0</v>
      </c>
      <c r="K36" s="24"/>
      <c r="L36" s="29">
        <v>0</v>
      </c>
      <c r="M36" s="23"/>
      <c r="N36" s="24">
        <v>0</v>
      </c>
      <c r="O36" s="24"/>
      <c r="P36" s="29">
        <v>0</v>
      </c>
      <c r="Q36" s="23"/>
      <c r="R36" s="24">
        <v>0</v>
      </c>
      <c r="S36" s="24"/>
      <c r="T36" s="29">
        <v>0</v>
      </c>
      <c r="U36" s="23"/>
      <c r="V36" s="24">
        <v>0</v>
      </c>
      <c r="W36" s="24"/>
      <c r="X36" s="29">
        <v>0</v>
      </c>
      <c r="Y36" s="23"/>
      <c r="Z36" s="24">
        <v>0</v>
      </c>
      <c r="AA36" s="24"/>
      <c r="AB36" s="29">
        <v>0</v>
      </c>
      <c r="AC36" s="23"/>
      <c r="AD36" s="96"/>
      <c r="AE36" s="21">
        <f t="shared" si="2"/>
        <v>4</v>
      </c>
      <c r="AF36" s="30">
        <f t="shared" si="3"/>
        <v>1</v>
      </c>
      <c r="AG36" s="83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</row>
    <row r="37" spans="2:139" ht="25.5" thickTop="1" thickBot="1">
      <c r="B37" s="31">
        <v>14</v>
      </c>
      <c r="C37" s="32" t="s">
        <v>57</v>
      </c>
      <c r="D37" s="31">
        <v>1</v>
      </c>
      <c r="E37" s="20"/>
      <c r="F37" s="21">
        <v>1</v>
      </c>
      <c r="G37" s="22"/>
      <c r="H37" s="29">
        <v>1</v>
      </c>
      <c r="I37" s="23"/>
      <c r="J37" s="24">
        <v>0</v>
      </c>
      <c r="K37" s="24"/>
      <c r="L37" s="29">
        <v>0</v>
      </c>
      <c r="M37" s="23"/>
      <c r="N37" s="24">
        <v>0</v>
      </c>
      <c r="O37" s="24"/>
      <c r="P37" s="29">
        <v>0</v>
      </c>
      <c r="Q37" s="23"/>
      <c r="R37" s="24">
        <v>0</v>
      </c>
      <c r="S37" s="24"/>
      <c r="T37" s="29">
        <v>0</v>
      </c>
      <c r="U37" s="23"/>
      <c r="V37" s="24">
        <v>0</v>
      </c>
      <c r="W37" s="24"/>
      <c r="X37" s="29">
        <v>0</v>
      </c>
      <c r="Y37" s="23"/>
      <c r="Z37" s="24">
        <v>0</v>
      </c>
      <c r="AA37" s="24"/>
      <c r="AB37" s="29">
        <v>0</v>
      </c>
      <c r="AC37" s="23">
        <f>AB37</f>
        <v>0</v>
      </c>
      <c r="AD37" s="96"/>
      <c r="AE37" s="21">
        <f t="shared" si="2"/>
        <v>1</v>
      </c>
      <c r="AF37" s="30">
        <f t="shared" si="3"/>
        <v>1</v>
      </c>
      <c r="AG37" s="83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</row>
    <row r="38" spans="2:139" ht="25.5" thickTop="1" thickBot="1">
      <c r="B38" s="30">
        <v>15</v>
      </c>
      <c r="C38" s="32" t="s">
        <v>58</v>
      </c>
      <c r="D38" s="31">
        <v>1</v>
      </c>
      <c r="E38" s="20"/>
      <c r="F38" s="21">
        <v>4</v>
      </c>
      <c r="G38" s="22"/>
      <c r="H38" s="29">
        <v>1</v>
      </c>
      <c r="I38" s="23"/>
      <c r="J38" s="24">
        <v>0</v>
      </c>
      <c r="K38" s="24"/>
      <c r="L38" s="29">
        <v>0</v>
      </c>
      <c r="M38" s="23"/>
      <c r="N38" s="24">
        <v>0</v>
      </c>
      <c r="O38" s="24"/>
      <c r="P38" s="29">
        <v>0</v>
      </c>
      <c r="Q38" s="23"/>
      <c r="R38" s="24">
        <v>0</v>
      </c>
      <c r="S38" s="24"/>
      <c r="T38" s="29">
        <v>0</v>
      </c>
      <c r="U38" s="23"/>
      <c r="V38" s="24">
        <v>0</v>
      </c>
      <c r="W38" s="24"/>
      <c r="X38" s="29">
        <v>0</v>
      </c>
      <c r="Y38" s="23"/>
      <c r="Z38" s="24">
        <v>0</v>
      </c>
      <c r="AA38" s="24"/>
      <c r="AB38" s="29">
        <v>0</v>
      </c>
      <c r="AC38" s="23">
        <f>AB38</f>
        <v>0</v>
      </c>
      <c r="AD38" s="96"/>
      <c r="AE38" s="21">
        <f t="shared" si="2"/>
        <v>4</v>
      </c>
      <c r="AF38" s="30">
        <f t="shared" si="3"/>
        <v>1</v>
      </c>
      <c r="AG38" s="83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</row>
    <row r="39" spans="2:139" ht="33" thickTop="1" thickBot="1">
      <c r="B39" s="31">
        <v>16</v>
      </c>
      <c r="C39" s="32" t="s">
        <v>59</v>
      </c>
      <c r="D39" s="31">
        <v>1</v>
      </c>
      <c r="E39" s="20"/>
      <c r="F39" s="21">
        <v>13</v>
      </c>
      <c r="G39" s="22"/>
      <c r="H39" s="29">
        <v>1</v>
      </c>
      <c r="I39" s="23"/>
      <c r="J39" s="24">
        <v>1</v>
      </c>
      <c r="K39" s="24"/>
      <c r="L39" s="29">
        <v>0</v>
      </c>
      <c r="M39" s="23"/>
      <c r="N39" s="24">
        <v>0</v>
      </c>
      <c r="O39" s="24"/>
      <c r="P39" s="29">
        <v>0</v>
      </c>
      <c r="Q39" s="23"/>
      <c r="R39" s="24">
        <v>0</v>
      </c>
      <c r="S39" s="24"/>
      <c r="T39" s="29">
        <v>0</v>
      </c>
      <c r="U39" s="23"/>
      <c r="V39" s="24">
        <v>0</v>
      </c>
      <c r="W39" s="24"/>
      <c r="X39" s="29">
        <v>0</v>
      </c>
      <c r="Y39" s="23"/>
      <c r="Z39" s="24">
        <v>0</v>
      </c>
      <c r="AA39" s="24"/>
      <c r="AB39" s="29">
        <v>0</v>
      </c>
      <c r="AC39" s="23">
        <f>AB39</f>
        <v>0</v>
      </c>
      <c r="AD39" s="96"/>
      <c r="AE39" s="21">
        <f t="shared" si="2"/>
        <v>14</v>
      </c>
      <c r="AF39" s="30">
        <f t="shared" si="3"/>
        <v>1</v>
      </c>
      <c r="AG39" s="83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</row>
    <row r="40" spans="2:139" ht="25.5" thickTop="1" thickBot="1">
      <c r="B40" s="30">
        <v>17</v>
      </c>
      <c r="C40" s="32" t="s">
        <v>60</v>
      </c>
      <c r="D40" s="31">
        <v>1</v>
      </c>
      <c r="E40" s="20"/>
      <c r="F40" s="21">
        <v>8</v>
      </c>
      <c r="G40" s="22"/>
      <c r="H40" s="29">
        <v>1</v>
      </c>
      <c r="I40" s="23"/>
      <c r="J40" s="24">
        <v>1</v>
      </c>
      <c r="K40" s="24"/>
      <c r="L40" s="29">
        <v>0</v>
      </c>
      <c r="M40" s="23"/>
      <c r="N40" s="24">
        <v>0</v>
      </c>
      <c r="O40" s="24"/>
      <c r="P40" s="29">
        <v>0</v>
      </c>
      <c r="Q40" s="23"/>
      <c r="R40" s="24">
        <v>0</v>
      </c>
      <c r="S40" s="24"/>
      <c r="T40" s="29">
        <v>0</v>
      </c>
      <c r="U40" s="23"/>
      <c r="V40" s="24">
        <v>0</v>
      </c>
      <c r="W40" s="24"/>
      <c r="X40" s="29">
        <v>0</v>
      </c>
      <c r="Y40" s="23"/>
      <c r="Z40" s="24">
        <v>0</v>
      </c>
      <c r="AA40" s="24"/>
      <c r="AB40" s="29">
        <v>0</v>
      </c>
      <c r="AC40" s="23">
        <f>AB40</f>
        <v>0</v>
      </c>
      <c r="AD40" s="96"/>
      <c r="AE40" s="21">
        <f t="shared" si="2"/>
        <v>9</v>
      </c>
      <c r="AF40" s="30">
        <f t="shared" si="3"/>
        <v>1</v>
      </c>
      <c r="AG40" s="83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</row>
    <row r="41" spans="2:139" ht="25.5" thickTop="1" thickBot="1">
      <c r="B41" s="31">
        <v>18</v>
      </c>
      <c r="C41" s="32" t="s">
        <v>61</v>
      </c>
      <c r="D41" s="31">
        <v>1</v>
      </c>
      <c r="E41" s="20"/>
      <c r="F41" s="21">
        <v>6</v>
      </c>
      <c r="G41" s="22"/>
      <c r="H41" s="29">
        <v>1</v>
      </c>
      <c r="I41" s="23"/>
      <c r="J41" s="24">
        <v>1</v>
      </c>
      <c r="K41" s="24"/>
      <c r="L41" s="29">
        <v>0</v>
      </c>
      <c r="M41" s="23"/>
      <c r="N41" s="24">
        <v>0</v>
      </c>
      <c r="O41" s="24"/>
      <c r="P41" s="29">
        <v>0</v>
      </c>
      <c r="Q41" s="23"/>
      <c r="R41" s="24">
        <v>0</v>
      </c>
      <c r="S41" s="24"/>
      <c r="T41" s="29">
        <v>0</v>
      </c>
      <c r="U41" s="23"/>
      <c r="V41" s="24">
        <v>0</v>
      </c>
      <c r="W41" s="24"/>
      <c r="X41" s="29">
        <v>0</v>
      </c>
      <c r="Y41" s="23"/>
      <c r="Z41" s="24">
        <v>0</v>
      </c>
      <c r="AA41" s="24"/>
      <c r="AB41" s="29">
        <v>0</v>
      </c>
      <c r="AC41" s="23">
        <f>AB41</f>
        <v>0</v>
      </c>
      <c r="AD41" s="96"/>
      <c r="AE41" s="21">
        <f t="shared" si="2"/>
        <v>7</v>
      </c>
      <c r="AF41" s="30">
        <f t="shared" si="3"/>
        <v>1</v>
      </c>
      <c r="AG41" s="83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</row>
    <row r="42" spans="2:139" s="15" customFormat="1" ht="21.75" thickTop="1" thickBot="1">
      <c r="B42" s="95" t="s">
        <v>13</v>
      </c>
      <c r="C42" s="95"/>
      <c r="D42" s="41">
        <f>SUM(D33:D41)</f>
        <v>9</v>
      </c>
      <c r="E42" s="34">
        <f>SUM(E33:E41)</f>
        <v>0</v>
      </c>
      <c r="F42" s="39">
        <f>SUM(F33:F41)</f>
        <v>52</v>
      </c>
      <c r="G42" s="34"/>
      <c r="H42" s="42">
        <f>SUM(H33:H41)</f>
        <v>9</v>
      </c>
      <c r="I42" s="35">
        <f>SUM(I33:I41)</f>
        <v>0</v>
      </c>
      <c r="J42" s="40">
        <f>SUM(J33:J41)</f>
        <v>4</v>
      </c>
      <c r="K42" s="34"/>
      <c r="L42" s="42">
        <f>SUM(L33:L41)</f>
        <v>0</v>
      </c>
      <c r="M42" s="36">
        <f>SUM(M33:M41)</f>
        <v>0</v>
      </c>
      <c r="N42" s="40">
        <f>SUM(N33:N41)</f>
        <v>0</v>
      </c>
      <c r="O42" s="34"/>
      <c r="P42" s="42">
        <f>SUM(P33:P41)</f>
        <v>0</v>
      </c>
      <c r="Q42" s="36">
        <f>SUM(Q33:Q41)</f>
        <v>0</v>
      </c>
      <c r="R42" s="40">
        <f>SUM(R33:R41)</f>
        <v>0</v>
      </c>
      <c r="S42" s="34"/>
      <c r="T42" s="42">
        <f>SUM(T33:T41)</f>
        <v>0</v>
      </c>
      <c r="U42" s="37">
        <f>SUM(U33:U41)</f>
        <v>0</v>
      </c>
      <c r="V42" s="40">
        <f>SUM(V33:V41)</f>
        <v>0</v>
      </c>
      <c r="W42" s="34"/>
      <c r="X42" s="42">
        <f>SUM(X33:X41)</f>
        <v>0</v>
      </c>
      <c r="Y42" s="38">
        <f>SUM(Y33:Y41)</f>
        <v>0</v>
      </c>
      <c r="Z42" s="40">
        <f>SUM(Z33:Z41)</f>
        <v>0</v>
      </c>
      <c r="AA42" s="34"/>
      <c r="AB42" s="42">
        <f>SUM(AB33:AB41)</f>
        <v>0</v>
      </c>
      <c r="AC42" s="25">
        <f>SUM(AC33:AC41)</f>
        <v>0</v>
      </c>
      <c r="AD42" s="96"/>
      <c r="AE42" s="21">
        <f>F42+J42+N42+R42+V42+Z42</f>
        <v>56</v>
      </c>
      <c r="AF42" s="43">
        <f>SUM(AF33:AF41)</f>
        <v>9</v>
      </c>
      <c r="AG42" s="83"/>
    </row>
    <row r="43" spans="2:139" s="1" customFormat="1" ht="24.75" thickTop="1">
      <c r="B43" s="18" t="s">
        <v>21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</row>
    <row r="44" spans="2:139" s="1" customFormat="1">
      <c r="B44" s="18" t="s">
        <v>19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</row>
    <row r="45" spans="2:139" s="6" customFormat="1" ht="24.75" thickBot="1">
      <c r="B45" s="18" t="s">
        <v>20</v>
      </c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</row>
    <row r="46" spans="2:139" s="6" customFormat="1" ht="32.25" thickTop="1" thickBot="1">
      <c r="B46" s="62" t="s">
        <v>16</v>
      </c>
      <c r="C46" s="63"/>
      <c r="D46" s="84"/>
      <c r="E46" s="8"/>
      <c r="F46" s="1"/>
      <c r="G46" s="1"/>
      <c r="H46" s="85" t="s">
        <v>84</v>
      </c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7"/>
      <c r="W46" s="7"/>
      <c r="X46" s="7"/>
      <c r="Y46" s="1"/>
      <c r="Z46" s="9"/>
      <c r="AA46" s="9"/>
      <c r="AB46" s="9"/>
      <c r="AC46" s="9"/>
      <c r="AD46" s="9"/>
      <c r="AE46" s="9"/>
      <c r="AF46" s="9"/>
      <c r="AG46" s="18"/>
    </row>
    <row r="47" spans="2:139" s="6" customFormat="1" ht="8.1" customHeight="1" thickTop="1" thickBot="1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6"/>
      <c r="AC47" s="16"/>
      <c r="AD47" s="16"/>
      <c r="AE47" s="16"/>
      <c r="AF47" s="16"/>
      <c r="AG47" s="18"/>
    </row>
    <row r="48" spans="2:139" s="6" customFormat="1" ht="28.5" thickTop="1" thickBot="1">
      <c r="B48" s="62" t="s">
        <v>17</v>
      </c>
      <c r="C48" s="63"/>
      <c r="D48" s="84"/>
      <c r="E48" s="2"/>
      <c r="F48" s="1"/>
      <c r="G48" s="1"/>
      <c r="H48" s="85" t="s">
        <v>29</v>
      </c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7"/>
      <c r="W48" s="7"/>
      <c r="X48" s="7"/>
      <c r="Y48" s="1"/>
      <c r="Z48" s="67" t="s">
        <v>42</v>
      </c>
      <c r="AA48" s="68"/>
      <c r="AB48" s="68"/>
      <c r="AC48" s="68"/>
      <c r="AD48" s="68"/>
      <c r="AE48" s="68"/>
      <c r="AF48" s="69"/>
      <c r="AG48" s="18"/>
    </row>
    <row r="49" spans="2:33" s="6" customFormat="1" ht="8.1" customHeight="1" thickTop="1" thickBot="1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8"/>
    </row>
    <row r="50" spans="2:33" s="6" customFormat="1" ht="27.75" thickTop="1" thickBot="1">
      <c r="B50" s="62" t="s">
        <v>30</v>
      </c>
      <c r="C50" s="63"/>
      <c r="D50" s="26">
        <v>40</v>
      </c>
      <c r="E50" s="17"/>
      <c r="F50" s="2"/>
      <c r="G50" s="2"/>
      <c r="H50" s="17"/>
      <c r="I50" s="17"/>
      <c r="J50" s="17"/>
      <c r="K50" s="17"/>
      <c r="L50" s="2"/>
      <c r="M50" s="57"/>
      <c r="N50" s="64" t="s">
        <v>34</v>
      </c>
      <c r="O50" s="65"/>
      <c r="P50" s="66"/>
      <c r="Q50" s="57"/>
      <c r="R50" s="17"/>
      <c r="S50" s="17"/>
      <c r="T50" s="17"/>
      <c r="U50" s="17"/>
      <c r="V50" s="17"/>
      <c r="W50" s="17"/>
      <c r="X50" s="17"/>
      <c r="Y50" s="17"/>
      <c r="Z50" s="67" t="s">
        <v>33</v>
      </c>
      <c r="AA50" s="68"/>
      <c r="AB50" s="68"/>
      <c r="AC50" s="68"/>
      <c r="AD50" s="68"/>
      <c r="AE50" s="68"/>
      <c r="AF50" s="69"/>
      <c r="AG50" s="18"/>
    </row>
    <row r="51" spans="2:33" s="6" customFormat="1" ht="8.1" customHeight="1" thickTop="1" thickBot="1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18"/>
    </row>
    <row r="52" spans="2:33" s="6" customFormat="1" ht="25.5" thickTop="1" thickBot="1">
      <c r="B52" s="70" t="s">
        <v>18</v>
      </c>
      <c r="C52" s="70" t="s">
        <v>31</v>
      </c>
      <c r="D52" s="92" t="s">
        <v>0</v>
      </c>
      <c r="E52" s="75" t="s">
        <v>1</v>
      </c>
      <c r="F52" s="76" t="s">
        <v>2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6"/>
      <c r="AC52" s="76"/>
      <c r="AD52" s="19"/>
      <c r="AE52" s="88" t="s">
        <v>3</v>
      </c>
      <c r="AF52" s="88" t="s">
        <v>15</v>
      </c>
      <c r="AG52" s="18"/>
    </row>
    <row r="53" spans="2:33" s="6" customFormat="1" ht="25.5" thickTop="1" thickBot="1">
      <c r="B53" s="71"/>
      <c r="C53" s="71"/>
      <c r="D53" s="93"/>
      <c r="E53" s="75"/>
      <c r="F53" s="76" t="s">
        <v>4</v>
      </c>
      <c r="G53" s="76"/>
      <c r="H53" s="76"/>
      <c r="I53" s="76"/>
      <c r="J53" s="76" t="s">
        <v>5</v>
      </c>
      <c r="K53" s="76"/>
      <c r="L53" s="76"/>
      <c r="M53" s="76"/>
      <c r="N53" s="76" t="s">
        <v>6</v>
      </c>
      <c r="O53" s="76"/>
      <c r="P53" s="76"/>
      <c r="Q53" s="76"/>
      <c r="R53" s="76" t="s">
        <v>7</v>
      </c>
      <c r="S53" s="76"/>
      <c r="T53" s="76"/>
      <c r="U53" s="76"/>
      <c r="V53" s="76" t="s">
        <v>8</v>
      </c>
      <c r="W53" s="76"/>
      <c r="X53" s="76"/>
      <c r="Y53" s="76"/>
      <c r="Z53" s="76" t="s">
        <v>9</v>
      </c>
      <c r="AA53" s="76"/>
      <c r="AB53" s="76"/>
      <c r="AC53" s="76"/>
      <c r="AD53" s="19"/>
      <c r="AE53" s="89"/>
      <c r="AF53" s="89"/>
      <c r="AG53" s="18"/>
    </row>
    <row r="54" spans="2:33" s="6" customFormat="1" ht="25.5" thickTop="1" thickBot="1">
      <c r="B54" s="72"/>
      <c r="C54" s="72"/>
      <c r="D54" s="94"/>
      <c r="E54" s="75"/>
      <c r="F54" s="44" t="s">
        <v>10</v>
      </c>
      <c r="G54" s="44" t="s">
        <v>11</v>
      </c>
      <c r="H54" s="28" t="s">
        <v>12</v>
      </c>
      <c r="I54" s="44" t="s">
        <v>14</v>
      </c>
      <c r="J54" s="44" t="s">
        <v>10</v>
      </c>
      <c r="K54" s="44" t="s">
        <v>11</v>
      </c>
      <c r="L54" s="28" t="s">
        <v>12</v>
      </c>
      <c r="M54" s="44" t="s">
        <v>14</v>
      </c>
      <c r="N54" s="44" t="s">
        <v>10</v>
      </c>
      <c r="O54" s="44" t="s">
        <v>11</v>
      </c>
      <c r="P54" s="28" t="s">
        <v>12</v>
      </c>
      <c r="Q54" s="44" t="s">
        <v>14</v>
      </c>
      <c r="R54" s="44" t="s">
        <v>10</v>
      </c>
      <c r="S54" s="44" t="s">
        <v>11</v>
      </c>
      <c r="T54" s="28" t="s">
        <v>12</v>
      </c>
      <c r="U54" s="44" t="s">
        <v>14</v>
      </c>
      <c r="V54" s="44" t="s">
        <v>10</v>
      </c>
      <c r="W54" s="44" t="s">
        <v>11</v>
      </c>
      <c r="X54" s="28" t="s">
        <v>12</v>
      </c>
      <c r="Y54" s="44" t="s">
        <v>14</v>
      </c>
      <c r="Z54" s="44" t="s">
        <v>10</v>
      </c>
      <c r="AA54" s="44" t="s">
        <v>11</v>
      </c>
      <c r="AB54" s="28" t="s">
        <v>12</v>
      </c>
      <c r="AC54" s="44" t="s">
        <v>14</v>
      </c>
      <c r="AD54" s="96"/>
      <c r="AE54" s="90"/>
      <c r="AF54" s="90"/>
      <c r="AG54" s="18"/>
    </row>
    <row r="55" spans="2:33" s="6" customFormat="1" ht="25.5" thickTop="1" thickBot="1">
      <c r="B55" s="31">
        <v>19</v>
      </c>
      <c r="C55" s="32" t="s">
        <v>62</v>
      </c>
      <c r="D55" s="31">
        <v>1</v>
      </c>
      <c r="E55" s="20"/>
      <c r="F55" s="21">
        <v>3</v>
      </c>
      <c r="G55" s="22"/>
      <c r="H55" s="29">
        <v>1</v>
      </c>
      <c r="I55" s="23"/>
      <c r="J55" s="24">
        <v>0</v>
      </c>
      <c r="K55" s="24"/>
      <c r="L55" s="29">
        <v>0</v>
      </c>
      <c r="M55" s="23"/>
      <c r="N55" s="24">
        <v>0</v>
      </c>
      <c r="O55" s="24"/>
      <c r="P55" s="29">
        <v>0</v>
      </c>
      <c r="Q55" s="23"/>
      <c r="R55" s="24">
        <v>0</v>
      </c>
      <c r="S55" s="24"/>
      <c r="T55" s="29">
        <v>0</v>
      </c>
      <c r="U55" s="23"/>
      <c r="V55" s="24">
        <v>0</v>
      </c>
      <c r="W55" s="24">
        <v>0</v>
      </c>
      <c r="X55" s="29">
        <v>0</v>
      </c>
      <c r="Y55" s="23"/>
      <c r="Z55" s="24">
        <v>0</v>
      </c>
      <c r="AA55" s="24"/>
      <c r="AB55" s="29">
        <v>0</v>
      </c>
      <c r="AC55" s="23">
        <f>AB55</f>
        <v>0</v>
      </c>
      <c r="AD55" s="96"/>
      <c r="AE55" s="21">
        <v>3</v>
      </c>
      <c r="AF55" s="30">
        <v>1</v>
      </c>
      <c r="AG55" s="18"/>
    </row>
    <row r="56" spans="2:33" s="6" customFormat="1" ht="25.5" thickTop="1" thickBot="1">
      <c r="B56" s="30">
        <v>20</v>
      </c>
      <c r="C56" s="32" t="s">
        <v>63</v>
      </c>
      <c r="D56" s="31">
        <v>2</v>
      </c>
      <c r="E56" s="20"/>
      <c r="F56" s="21">
        <v>12</v>
      </c>
      <c r="G56" s="22"/>
      <c r="H56" s="29">
        <v>2</v>
      </c>
      <c r="I56" s="23"/>
      <c r="J56" s="24">
        <v>3</v>
      </c>
      <c r="K56" s="24"/>
      <c r="L56" s="29">
        <v>1</v>
      </c>
      <c r="M56" s="23"/>
      <c r="N56" s="24">
        <v>0</v>
      </c>
      <c r="O56" s="24"/>
      <c r="P56" s="29">
        <v>0</v>
      </c>
      <c r="Q56" s="23"/>
      <c r="R56" s="24">
        <v>1</v>
      </c>
      <c r="S56" s="24"/>
      <c r="T56" s="29">
        <v>0</v>
      </c>
      <c r="U56" s="23"/>
      <c r="V56" s="24">
        <v>0</v>
      </c>
      <c r="W56" s="24">
        <v>0</v>
      </c>
      <c r="X56" s="29">
        <v>0</v>
      </c>
      <c r="Y56" s="23"/>
      <c r="Z56" s="24">
        <v>0</v>
      </c>
      <c r="AA56" s="24"/>
      <c r="AB56" s="29">
        <v>0</v>
      </c>
      <c r="AC56" s="23"/>
      <c r="AD56" s="96"/>
      <c r="AE56" s="21">
        <v>16</v>
      </c>
      <c r="AF56" s="30">
        <v>3</v>
      </c>
      <c r="AG56" s="18"/>
    </row>
    <row r="57" spans="2:33" s="6" customFormat="1" ht="33" thickTop="1" thickBot="1">
      <c r="B57" s="31">
        <v>21</v>
      </c>
      <c r="C57" s="32" t="s">
        <v>64</v>
      </c>
      <c r="D57" s="31">
        <v>1</v>
      </c>
      <c r="E57" s="20"/>
      <c r="F57" s="21">
        <v>3</v>
      </c>
      <c r="G57" s="22"/>
      <c r="H57" s="29">
        <v>1</v>
      </c>
      <c r="I57" s="23"/>
      <c r="J57" s="24">
        <v>0</v>
      </c>
      <c r="K57" s="24"/>
      <c r="L57" s="29">
        <v>0</v>
      </c>
      <c r="M57" s="23"/>
      <c r="N57" s="24">
        <v>0</v>
      </c>
      <c r="O57" s="24"/>
      <c r="P57" s="29">
        <v>1</v>
      </c>
      <c r="Q57" s="23"/>
      <c r="R57" s="24">
        <v>0</v>
      </c>
      <c r="S57" s="24"/>
      <c r="T57" s="29">
        <v>1</v>
      </c>
      <c r="U57" s="23"/>
      <c r="V57" s="24">
        <v>0</v>
      </c>
      <c r="W57" s="24">
        <v>0</v>
      </c>
      <c r="X57" s="29">
        <v>0</v>
      </c>
      <c r="Y57" s="23"/>
      <c r="Z57" s="24">
        <v>0</v>
      </c>
      <c r="AA57" s="24"/>
      <c r="AB57" s="29">
        <v>0</v>
      </c>
      <c r="AC57" s="23"/>
      <c r="AD57" s="96"/>
      <c r="AE57" s="21">
        <v>5</v>
      </c>
      <c r="AF57" s="30">
        <v>1</v>
      </c>
      <c r="AG57" s="18"/>
    </row>
    <row r="58" spans="2:33" s="6" customFormat="1" ht="25.5" thickTop="1" thickBot="1">
      <c r="B58" s="30">
        <v>22</v>
      </c>
      <c r="C58" s="32" t="s">
        <v>65</v>
      </c>
      <c r="D58" s="31">
        <v>1</v>
      </c>
      <c r="E58" s="20"/>
      <c r="F58" s="21">
        <v>5</v>
      </c>
      <c r="G58" s="22"/>
      <c r="H58" s="29">
        <v>1</v>
      </c>
      <c r="I58" s="23"/>
      <c r="J58" s="24">
        <v>0</v>
      </c>
      <c r="K58" s="24"/>
      <c r="L58" s="29">
        <v>0</v>
      </c>
      <c r="M58" s="23"/>
      <c r="N58" s="24">
        <v>0</v>
      </c>
      <c r="O58" s="24"/>
      <c r="P58" s="29">
        <v>0</v>
      </c>
      <c r="Q58" s="23"/>
      <c r="R58" s="24">
        <v>1</v>
      </c>
      <c r="S58" s="24"/>
      <c r="T58" s="29">
        <v>0</v>
      </c>
      <c r="U58" s="23"/>
      <c r="V58" s="24">
        <v>0</v>
      </c>
      <c r="W58" s="24">
        <v>0</v>
      </c>
      <c r="X58" s="29">
        <v>0</v>
      </c>
      <c r="Y58" s="23"/>
      <c r="Z58" s="24">
        <v>0</v>
      </c>
      <c r="AA58" s="24"/>
      <c r="AB58" s="29">
        <v>0</v>
      </c>
      <c r="AC58" s="23"/>
      <c r="AD58" s="96"/>
      <c r="AE58" s="21">
        <v>6</v>
      </c>
      <c r="AF58" s="30">
        <v>1</v>
      </c>
      <c r="AG58" s="18"/>
    </row>
    <row r="59" spans="2:33" s="6" customFormat="1" ht="25.5" thickTop="1" thickBot="1">
      <c r="B59" s="31">
        <v>23</v>
      </c>
      <c r="C59" s="32" t="s">
        <v>66</v>
      </c>
      <c r="D59" s="31">
        <v>1</v>
      </c>
      <c r="E59" s="20"/>
      <c r="F59" s="21">
        <v>2</v>
      </c>
      <c r="G59" s="22"/>
      <c r="H59" s="29">
        <v>1</v>
      </c>
      <c r="I59" s="23"/>
      <c r="J59" s="24">
        <v>0</v>
      </c>
      <c r="K59" s="24"/>
      <c r="L59" s="29">
        <v>0</v>
      </c>
      <c r="M59" s="23"/>
      <c r="N59" s="24">
        <v>1</v>
      </c>
      <c r="O59" s="24"/>
      <c r="P59" s="29">
        <v>0</v>
      </c>
      <c r="Q59" s="23"/>
      <c r="R59" s="24">
        <v>0</v>
      </c>
      <c r="S59" s="24"/>
      <c r="T59" s="29">
        <v>0</v>
      </c>
      <c r="U59" s="23"/>
      <c r="V59" s="24">
        <v>0</v>
      </c>
      <c r="W59" s="24">
        <v>0</v>
      </c>
      <c r="X59" s="29">
        <v>0</v>
      </c>
      <c r="Y59" s="23"/>
      <c r="Z59" s="24">
        <v>0</v>
      </c>
      <c r="AA59" s="24"/>
      <c r="AB59" s="29">
        <v>0</v>
      </c>
      <c r="AC59" s="23">
        <f>AB59</f>
        <v>0</v>
      </c>
      <c r="AD59" s="96"/>
      <c r="AE59" s="21">
        <v>3</v>
      </c>
      <c r="AF59" s="30">
        <v>1</v>
      </c>
      <c r="AG59" s="18"/>
    </row>
    <row r="60" spans="2:33" s="6" customFormat="1" ht="25.5" thickTop="1" thickBot="1">
      <c r="B60" s="30">
        <v>24</v>
      </c>
      <c r="C60" s="32" t="s">
        <v>67</v>
      </c>
      <c r="D60" s="31">
        <v>1</v>
      </c>
      <c r="E60" s="20"/>
      <c r="F60" s="21">
        <v>2</v>
      </c>
      <c r="G60" s="22"/>
      <c r="H60" s="29">
        <v>1</v>
      </c>
      <c r="I60" s="23"/>
      <c r="J60" s="24">
        <v>0</v>
      </c>
      <c r="K60" s="24"/>
      <c r="L60" s="29">
        <v>0</v>
      </c>
      <c r="M60" s="23"/>
      <c r="N60" s="24">
        <v>1</v>
      </c>
      <c r="O60" s="24"/>
      <c r="P60" s="29">
        <v>0</v>
      </c>
      <c r="Q60" s="23"/>
      <c r="R60" s="24">
        <v>0</v>
      </c>
      <c r="S60" s="24"/>
      <c r="T60" s="29">
        <v>0</v>
      </c>
      <c r="U60" s="23"/>
      <c r="V60" s="24">
        <v>0</v>
      </c>
      <c r="W60" s="24">
        <v>0</v>
      </c>
      <c r="X60" s="29">
        <v>0</v>
      </c>
      <c r="Y60" s="23"/>
      <c r="Z60" s="24">
        <v>0</v>
      </c>
      <c r="AA60" s="24"/>
      <c r="AB60" s="29">
        <v>0</v>
      </c>
      <c r="AC60" s="23">
        <f>AB60</f>
        <v>0</v>
      </c>
      <c r="AD60" s="96"/>
      <c r="AE60" s="21">
        <v>3</v>
      </c>
      <c r="AF60" s="30">
        <v>1</v>
      </c>
      <c r="AG60" s="18"/>
    </row>
    <row r="61" spans="2:33" s="6" customFormat="1" ht="25.5" thickTop="1" thickBot="1">
      <c r="B61" s="31">
        <v>25</v>
      </c>
      <c r="C61" s="32" t="s">
        <v>68</v>
      </c>
      <c r="D61" s="31">
        <v>1</v>
      </c>
      <c r="E61" s="20"/>
      <c r="F61" s="21">
        <v>0</v>
      </c>
      <c r="G61" s="22"/>
      <c r="H61" s="29">
        <v>0</v>
      </c>
      <c r="I61" s="23"/>
      <c r="J61" s="24">
        <v>0</v>
      </c>
      <c r="K61" s="24"/>
      <c r="L61" s="29">
        <v>0</v>
      </c>
      <c r="M61" s="23"/>
      <c r="N61" s="24">
        <v>2</v>
      </c>
      <c r="O61" s="24"/>
      <c r="P61" s="29">
        <v>1</v>
      </c>
      <c r="Q61" s="23"/>
      <c r="R61" s="24">
        <v>0</v>
      </c>
      <c r="S61" s="24"/>
      <c r="T61" s="29">
        <v>0</v>
      </c>
      <c r="U61" s="23"/>
      <c r="V61" s="24">
        <v>0</v>
      </c>
      <c r="W61" s="24">
        <v>0</v>
      </c>
      <c r="X61" s="29">
        <v>0</v>
      </c>
      <c r="Y61" s="23"/>
      <c r="Z61" s="24">
        <v>0</v>
      </c>
      <c r="AA61" s="24"/>
      <c r="AB61" s="29">
        <v>0</v>
      </c>
      <c r="AC61" s="23">
        <f>AB61</f>
        <v>0</v>
      </c>
      <c r="AD61" s="96"/>
      <c r="AE61" s="21">
        <v>2</v>
      </c>
      <c r="AF61" s="30">
        <v>1</v>
      </c>
      <c r="AG61" s="18"/>
    </row>
    <row r="62" spans="2:33" s="6" customFormat="1" ht="24.6" customHeight="1" thickTop="1" thickBot="1">
      <c r="B62" s="30">
        <v>26</v>
      </c>
      <c r="C62" s="32" t="s">
        <v>69</v>
      </c>
      <c r="D62" s="31">
        <v>1</v>
      </c>
      <c r="E62" s="20"/>
      <c r="F62" s="21">
        <v>0</v>
      </c>
      <c r="G62" s="22"/>
      <c r="H62" s="29">
        <v>0</v>
      </c>
      <c r="I62" s="23"/>
      <c r="J62" s="24">
        <v>0</v>
      </c>
      <c r="K62" s="24"/>
      <c r="L62" s="29">
        <v>0</v>
      </c>
      <c r="M62" s="23"/>
      <c r="N62" s="24">
        <v>0</v>
      </c>
      <c r="O62" s="24"/>
      <c r="P62" s="29">
        <v>0</v>
      </c>
      <c r="Q62" s="23"/>
      <c r="R62" s="24">
        <v>0</v>
      </c>
      <c r="S62" s="24"/>
      <c r="T62" s="29">
        <v>1</v>
      </c>
      <c r="U62" s="23"/>
      <c r="V62" s="24">
        <v>1</v>
      </c>
      <c r="W62" s="24"/>
      <c r="X62" s="29">
        <v>0</v>
      </c>
      <c r="Y62" s="23"/>
      <c r="Z62" s="24">
        <v>0</v>
      </c>
      <c r="AA62" s="24"/>
      <c r="AB62" s="29">
        <v>1</v>
      </c>
      <c r="AC62" s="23">
        <f>AB62</f>
        <v>1</v>
      </c>
      <c r="AD62" s="96"/>
      <c r="AE62" s="21">
        <v>1</v>
      </c>
      <c r="AF62" s="30">
        <v>1</v>
      </c>
      <c r="AG62" s="18"/>
    </row>
    <row r="63" spans="2:33" s="6" customFormat="1" ht="24.6" customHeight="1" thickTop="1" thickBot="1">
      <c r="B63" s="31">
        <v>27</v>
      </c>
      <c r="C63" s="32" t="s">
        <v>70</v>
      </c>
      <c r="D63" s="31">
        <v>1</v>
      </c>
      <c r="E63" s="20"/>
      <c r="F63" s="21">
        <v>12</v>
      </c>
      <c r="G63" s="22"/>
      <c r="H63" s="29">
        <v>1</v>
      </c>
      <c r="I63" s="23"/>
      <c r="J63" s="24">
        <v>5</v>
      </c>
      <c r="K63" s="24"/>
      <c r="L63" s="29">
        <v>0</v>
      </c>
      <c r="M63" s="23"/>
      <c r="N63" s="24">
        <v>0</v>
      </c>
      <c r="O63" s="24"/>
      <c r="P63" s="29">
        <v>0</v>
      </c>
      <c r="Q63" s="23"/>
      <c r="R63" s="24">
        <v>0</v>
      </c>
      <c r="S63" s="24"/>
      <c r="T63" s="29">
        <v>0</v>
      </c>
      <c r="U63" s="23"/>
      <c r="V63" s="24">
        <v>1</v>
      </c>
      <c r="W63" s="24"/>
      <c r="X63" s="29">
        <v>0</v>
      </c>
      <c r="Y63" s="23"/>
      <c r="Z63" s="24">
        <v>0</v>
      </c>
      <c r="AA63" s="24"/>
      <c r="AB63" s="29">
        <v>0</v>
      </c>
      <c r="AC63" s="23">
        <f>AB63</f>
        <v>0</v>
      </c>
      <c r="AD63" s="96"/>
      <c r="AE63" s="21">
        <v>18</v>
      </c>
      <c r="AF63" s="30">
        <v>1</v>
      </c>
      <c r="AG63" s="18"/>
    </row>
    <row r="64" spans="2:33" s="6" customFormat="1" ht="25.5" thickTop="1" thickBot="1">
      <c r="B64" s="95" t="s">
        <v>13</v>
      </c>
      <c r="C64" s="95"/>
      <c r="D64" s="41">
        <f>SUM(D55:D63)</f>
        <v>10</v>
      </c>
      <c r="E64" s="34">
        <f>SUM(E55:E63)</f>
        <v>0</v>
      </c>
      <c r="F64" s="39">
        <f>SUM(F55:F63)</f>
        <v>39</v>
      </c>
      <c r="G64" s="34"/>
      <c r="H64" s="42">
        <f>SUM(H55:H63)</f>
        <v>8</v>
      </c>
      <c r="I64" s="35">
        <f>SUM(I55:I63)</f>
        <v>0</v>
      </c>
      <c r="J64" s="40">
        <f>SUM(J55:J63)</f>
        <v>8</v>
      </c>
      <c r="K64" s="34"/>
      <c r="L64" s="42">
        <f>SUM(L55:L63)</f>
        <v>1</v>
      </c>
      <c r="M64" s="36">
        <f>SUM(M55:M63)</f>
        <v>0</v>
      </c>
      <c r="N64" s="40">
        <f>SUM(N55:N63)</f>
        <v>4</v>
      </c>
      <c r="O64" s="34"/>
      <c r="P64" s="42">
        <f>SUM(P55:P63)</f>
        <v>2</v>
      </c>
      <c r="Q64" s="36">
        <f>SUM(Q55:Q63)</f>
        <v>0</v>
      </c>
      <c r="R64" s="40">
        <f>SUM(R55:R63)</f>
        <v>2</v>
      </c>
      <c r="S64" s="34"/>
      <c r="T64" s="42">
        <f>SUM(T55:T63)</f>
        <v>2</v>
      </c>
      <c r="U64" s="37">
        <f>SUM(U55:U63)</f>
        <v>0</v>
      </c>
      <c r="V64" s="40">
        <f>SUM(V55:V63)</f>
        <v>2</v>
      </c>
      <c r="W64" s="34"/>
      <c r="X64" s="42">
        <f>SUM(X55:X63)</f>
        <v>0</v>
      </c>
      <c r="Y64" s="38">
        <f>SUM(Y55:Y63)</f>
        <v>0</v>
      </c>
      <c r="Z64" s="40">
        <f>SUM(Z55:Z63)</f>
        <v>0</v>
      </c>
      <c r="AA64" s="34"/>
      <c r="AB64" s="42">
        <f>SUM(AB55:AB63)</f>
        <v>1</v>
      </c>
      <c r="AC64" s="25">
        <f>SUM(AC55:AC63)</f>
        <v>1</v>
      </c>
      <c r="AD64" s="96"/>
      <c r="AE64" s="21">
        <f>F64+J64+N64+R64+V64+Z64</f>
        <v>55</v>
      </c>
      <c r="AF64" s="43">
        <f>SUM(AF55:AF63)</f>
        <v>11</v>
      </c>
      <c r="AG64" s="18"/>
    </row>
    <row r="65" spans="2:33" s="6" customFormat="1" ht="24.75" thickTop="1">
      <c r="B65" s="18" t="s">
        <v>21</v>
      </c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</row>
    <row r="66" spans="2:33" s="6" customFormat="1">
      <c r="B66" s="18" t="s">
        <v>19</v>
      </c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</row>
    <row r="67" spans="2:33" s="6" customFormat="1" ht="24.75" thickBot="1">
      <c r="B67" s="18" t="s">
        <v>20</v>
      </c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</row>
    <row r="68" spans="2:33" s="6" customFormat="1" ht="32.25" thickTop="1" thickBot="1">
      <c r="B68" s="62" t="s">
        <v>16</v>
      </c>
      <c r="C68" s="63"/>
      <c r="D68" s="84"/>
      <c r="E68" s="8"/>
      <c r="F68" s="1"/>
      <c r="G68" s="1"/>
      <c r="H68" s="85" t="s">
        <v>85</v>
      </c>
      <c r="I68" s="86"/>
      <c r="J68" s="86"/>
      <c r="K68" s="86"/>
      <c r="L68" s="86"/>
      <c r="M68" s="86"/>
      <c r="N68" s="86"/>
      <c r="O68" s="86"/>
      <c r="P68" s="86"/>
      <c r="Q68" s="86"/>
      <c r="R68" s="86"/>
      <c r="S68" s="86"/>
      <c r="T68" s="86"/>
      <c r="U68" s="86"/>
      <c r="V68" s="87"/>
      <c r="W68" s="7"/>
      <c r="X68" s="7"/>
      <c r="Y68" s="1"/>
      <c r="Z68" s="9"/>
      <c r="AA68" s="9"/>
      <c r="AB68" s="9"/>
      <c r="AC68" s="9"/>
      <c r="AD68" s="9"/>
      <c r="AE68" s="9"/>
      <c r="AF68" s="9"/>
      <c r="AG68" s="18"/>
    </row>
    <row r="69" spans="2:33" s="6" customFormat="1" ht="8.4499999999999993" customHeight="1" thickTop="1" thickBot="1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6"/>
      <c r="AC69" s="16"/>
      <c r="AD69" s="16"/>
      <c r="AE69" s="16"/>
      <c r="AF69" s="16"/>
      <c r="AG69" s="18"/>
    </row>
    <row r="70" spans="2:33" s="6" customFormat="1" ht="28.5" thickTop="1" thickBot="1">
      <c r="B70" s="62" t="s">
        <v>17</v>
      </c>
      <c r="C70" s="63"/>
      <c r="D70" s="84"/>
      <c r="E70" s="2"/>
      <c r="F70" s="1"/>
      <c r="G70" s="1"/>
      <c r="H70" s="85" t="s">
        <v>29</v>
      </c>
      <c r="I70" s="86"/>
      <c r="J70" s="86"/>
      <c r="K70" s="86"/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7"/>
      <c r="W70" s="7"/>
      <c r="X70" s="7"/>
      <c r="Y70" s="1"/>
      <c r="Z70" s="67" t="s">
        <v>43</v>
      </c>
      <c r="AA70" s="68"/>
      <c r="AB70" s="68"/>
      <c r="AC70" s="68"/>
      <c r="AD70" s="68"/>
      <c r="AE70" s="68"/>
      <c r="AF70" s="69"/>
      <c r="AG70" s="18"/>
    </row>
    <row r="71" spans="2:33" s="6" customFormat="1" ht="8.4499999999999993" customHeight="1" thickTop="1" thickBot="1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8"/>
    </row>
    <row r="72" spans="2:33" s="6" customFormat="1" ht="27.75" thickTop="1" thickBot="1">
      <c r="B72" s="62" t="s">
        <v>30</v>
      </c>
      <c r="C72" s="63"/>
      <c r="D72" s="26">
        <v>40</v>
      </c>
      <c r="E72" s="17"/>
      <c r="F72" s="2"/>
      <c r="G72" s="2"/>
      <c r="H72" s="17"/>
      <c r="I72" s="17"/>
      <c r="J72" s="17"/>
      <c r="K72" s="17"/>
      <c r="L72" s="2"/>
      <c r="M72" s="57"/>
      <c r="N72" s="64" t="s">
        <v>34</v>
      </c>
      <c r="O72" s="65"/>
      <c r="P72" s="66"/>
      <c r="Q72" s="57"/>
      <c r="R72" s="17"/>
      <c r="S72" s="17"/>
      <c r="T72" s="17"/>
      <c r="U72" s="17"/>
      <c r="V72" s="17"/>
      <c r="W72" s="17"/>
      <c r="X72" s="17"/>
      <c r="Y72" s="17"/>
      <c r="Z72" s="67" t="s">
        <v>35</v>
      </c>
      <c r="AA72" s="68"/>
      <c r="AB72" s="68"/>
      <c r="AC72" s="68"/>
      <c r="AD72" s="68"/>
      <c r="AE72" s="68"/>
      <c r="AF72" s="69"/>
      <c r="AG72" s="18"/>
    </row>
    <row r="73" spans="2:33" s="6" customFormat="1" ht="8.4499999999999993" customHeight="1" thickTop="1" thickBot="1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18"/>
    </row>
    <row r="74" spans="2:33" s="6" customFormat="1" ht="25.5" thickTop="1" thickBot="1">
      <c r="B74" s="70" t="s">
        <v>18</v>
      </c>
      <c r="C74" s="70" t="s">
        <v>31</v>
      </c>
      <c r="D74" s="92" t="s">
        <v>0</v>
      </c>
      <c r="E74" s="75" t="s">
        <v>1</v>
      </c>
      <c r="F74" s="76" t="s">
        <v>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6"/>
      <c r="AB74" s="76"/>
      <c r="AC74" s="76"/>
      <c r="AD74" s="19"/>
      <c r="AE74" s="88" t="s">
        <v>3</v>
      </c>
      <c r="AF74" s="88" t="s">
        <v>15</v>
      </c>
      <c r="AG74" s="18"/>
    </row>
    <row r="75" spans="2:33" s="6" customFormat="1" ht="25.5" thickTop="1" thickBot="1">
      <c r="B75" s="71"/>
      <c r="C75" s="71"/>
      <c r="D75" s="93"/>
      <c r="E75" s="75"/>
      <c r="F75" s="76" t="s">
        <v>4</v>
      </c>
      <c r="G75" s="76"/>
      <c r="H75" s="76"/>
      <c r="I75" s="76"/>
      <c r="J75" s="76" t="s">
        <v>5</v>
      </c>
      <c r="K75" s="76"/>
      <c r="L75" s="76"/>
      <c r="M75" s="76"/>
      <c r="N75" s="76" t="s">
        <v>6</v>
      </c>
      <c r="O75" s="76"/>
      <c r="P75" s="76"/>
      <c r="Q75" s="76"/>
      <c r="R75" s="76" t="s">
        <v>7</v>
      </c>
      <c r="S75" s="76"/>
      <c r="T75" s="76"/>
      <c r="U75" s="76"/>
      <c r="V75" s="76" t="s">
        <v>8</v>
      </c>
      <c r="W75" s="76"/>
      <c r="X75" s="76"/>
      <c r="Y75" s="76"/>
      <c r="Z75" s="76" t="s">
        <v>9</v>
      </c>
      <c r="AA75" s="76"/>
      <c r="AB75" s="76"/>
      <c r="AC75" s="76"/>
      <c r="AD75" s="19"/>
      <c r="AE75" s="89"/>
      <c r="AF75" s="89"/>
      <c r="AG75" s="18"/>
    </row>
    <row r="76" spans="2:33" s="6" customFormat="1" ht="25.5" thickTop="1" thickBot="1">
      <c r="B76" s="72"/>
      <c r="C76" s="72"/>
      <c r="D76" s="94"/>
      <c r="E76" s="75"/>
      <c r="F76" s="44" t="s">
        <v>10</v>
      </c>
      <c r="G76" s="44" t="s">
        <v>11</v>
      </c>
      <c r="H76" s="28" t="s">
        <v>12</v>
      </c>
      <c r="I76" s="44" t="s">
        <v>14</v>
      </c>
      <c r="J76" s="44" t="s">
        <v>10</v>
      </c>
      <c r="K76" s="44" t="s">
        <v>11</v>
      </c>
      <c r="L76" s="28" t="s">
        <v>12</v>
      </c>
      <c r="M76" s="44" t="s">
        <v>14</v>
      </c>
      <c r="N76" s="44" t="s">
        <v>10</v>
      </c>
      <c r="O76" s="44" t="s">
        <v>11</v>
      </c>
      <c r="P76" s="28" t="s">
        <v>12</v>
      </c>
      <c r="Q76" s="44" t="s">
        <v>14</v>
      </c>
      <c r="R76" s="44" t="s">
        <v>10</v>
      </c>
      <c r="S76" s="44" t="s">
        <v>11</v>
      </c>
      <c r="T76" s="28" t="s">
        <v>12</v>
      </c>
      <c r="U76" s="44" t="s">
        <v>14</v>
      </c>
      <c r="V76" s="44" t="s">
        <v>10</v>
      </c>
      <c r="W76" s="44" t="s">
        <v>11</v>
      </c>
      <c r="X76" s="28" t="s">
        <v>12</v>
      </c>
      <c r="Y76" s="44" t="s">
        <v>14</v>
      </c>
      <c r="Z76" s="44" t="s">
        <v>10</v>
      </c>
      <c r="AA76" s="44" t="s">
        <v>11</v>
      </c>
      <c r="AB76" s="28" t="s">
        <v>12</v>
      </c>
      <c r="AC76" s="44" t="s">
        <v>14</v>
      </c>
      <c r="AD76" s="96"/>
      <c r="AE76" s="90"/>
      <c r="AF76" s="90"/>
      <c r="AG76" s="18"/>
    </row>
    <row r="77" spans="2:33" s="6" customFormat="1" ht="25.5" thickTop="1" thickBot="1">
      <c r="B77" s="31">
        <v>28</v>
      </c>
      <c r="C77" s="32" t="s">
        <v>71</v>
      </c>
      <c r="D77" s="31">
        <v>1</v>
      </c>
      <c r="E77" s="20"/>
      <c r="F77" s="21">
        <v>1</v>
      </c>
      <c r="G77" s="22"/>
      <c r="H77" s="29">
        <v>0</v>
      </c>
      <c r="I77" s="23"/>
      <c r="J77" s="24">
        <v>0</v>
      </c>
      <c r="K77" s="24"/>
      <c r="L77" s="29">
        <v>0</v>
      </c>
      <c r="M77" s="23"/>
      <c r="N77" s="24">
        <v>4</v>
      </c>
      <c r="O77" s="24"/>
      <c r="P77" s="29">
        <v>1</v>
      </c>
      <c r="Q77" s="23"/>
      <c r="R77" s="24">
        <v>0</v>
      </c>
      <c r="S77" s="24"/>
      <c r="T77" s="29">
        <v>0</v>
      </c>
      <c r="U77" s="23"/>
      <c r="V77" s="24">
        <v>1</v>
      </c>
      <c r="W77" s="24"/>
      <c r="X77" s="29">
        <v>0</v>
      </c>
      <c r="Y77" s="23"/>
      <c r="Z77" s="24">
        <v>0</v>
      </c>
      <c r="AA77" s="24"/>
      <c r="AB77" s="29">
        <v>0</v>
      </c>
      <c r="AC77" s="23">
        <f>AB77</f>
        <v>0</v>
      </c>
      <c r="AD77" s="96"/>
      <c r="AE77" s="21">
        <f>F77+J77+N77+R77+V77+Z77</f>
        <v>6</v>
      </c>
      <c r="AF77" s="30">
        <f>H77+L77+P77+T77+X77+AB77</f>
        <v>1</v>
      </c>
      <c r="AG77" s="18"/>
    </row>
    <row r="78" spans="2:33" s="6" customFormat="1" ht="27" thickTop="1" thickBot="1">
      <c r="B78" s="30">
        <v>29</v>
      </c>
      <c r="C78" s="60" t="s">
        <v>72</v>
      </c>
      <c r="D78" s="31">
        <v>1</v>
      </c>
      <c r="E78" s="20"/>
      <c r="F78" s="21">
        <v>13</v>
      </c>
      <c r="G78" s="22"/>
      <c r="H78" s="29">
        <v>1</v>
      </c>
      <c r="I78" s="23"/>
      <c r="J78" s="24">
        <v>0</v>
      </c>
      <c r="K78" s="24"/>
      <c r="L78" s="29">
        <v>0</v>
      </c>
      <c r="M78" s="23"/>
      <c r="N78" s="24">
        <v>1</v>
      </c>
      <c r="O78" s="24"/>
      <c r="P78" s="29">
        <v>0</v>
      </c>
      <c r="Q78" s="23"/>
      <c r="R78" s="24">
        <v>0</v>
      </c>
      <c r="S78" s="24"/>
      <c r="T78" s="29">
        <v>0</v>
      </c>
      <c r="U78" s="23"/>
      <c r="V78" s="24">
        <v>0</v>
      </c>
      <c r="W78" s="24"/>
      <c r="X78" s="29">
        <v>0</v>
      </c>
      <c r="Y78" s="23"/>
      <c r="Z78" s="24">
        <v>0</v>
      </c>
      <c r="AA78" s="24"/>
      <c r="AB78" s="29">
        <v>0</v>
      </c>
      <c r="AC78" s="23"/>
      <c r="AD78" s="96"/>
      <c r="AE78" s="21">
        <f>F78+J78+N78+R78+V78+Z78</f>
        <v>14</v>
      </c>
      <c r="AF78" s="30">
        <f>H78+L78+P78+T78+X78+AB78</f>
        <v>1</v>
      </c>
      <c r="AG78" s="18"/>
    </row>
    <row r="79" spans="2:33" s="6" customFormat="1" ht="25.5" thickTop="1" thickBot="1">
      <c r="B79" s="31">
        <v>30</v>
      </c>
      <c r="C79" s="60" t="s">
        <v>73</v>
      </c>
      <c r="D79" s="31">
        <v>1</v>
      </c>
      <c r="E79" s="20"/>
      <c r="F79" s="21">
        <v>18</v>
      </c>
      <c r="G79" s="22"/>
      <c r="H79" s="29">
        <v>1</v>
      </c>
      <c r="I79" s="23"/>
      <c r="J79" s="24">
        <v>6</v>
      </c>
      <c r="K79" s="24"/>
      <c r="L79" s="29">
        <v>0</v>
      </c>
      <c r="M79" s="23"/>
      <c r="N79" s="24">
        <v>0</v>
      </c>
      <c r="O79" s="24"/>
      <c r="P79" s="29">
        <v>0</v>
      </c>
      <c r="Q79" s="23"/>
      <c r="R79" s="24">
        <v>0</v>
      </c>
      <c r="S79" s="24"/>
      <c r="T79" s="29">
        <v>0</v>
      </c>
      <c r="U79" s="23"/>
      <c r="V79" s="24">
        <v>0</v>
      </c>
      <c r="W79" s="24"/>
      <c r="X79" s="29">
        <v>0</v>
      </c>
      <c r="Y79" s="23"/>
      <c r="Z79" s="24">
        <v>0</v>
      </c>
      <c r="AA79" s="24"/>
      <c r="AB79" s="29">
        <v>0</v>
      </c>
      <c r="AC79" s="23"/>
      <c r="AD79" s="96"/>
      <c r="AE79" s="21">
        <f t="shared" ref="AE79:AE81" si="4">F79+J79+N79+R79+V79+Z79</f>
        <v>24</v>
      </c>
      <c r="AF79" s="30">
        <f t="shared" ref="AF79:AF85" si="5">H79+L79+P79+T79+X79+AB79</f>
        <v>1</v>
      </c>
      <c r="AG79" s="18"/>
    </row>
    <row r="80" spans="2:33" s="6" customFormat="1" ht="25.5" thickTop="1" thickBot="1">
      <c r="B80" s="30">
        <v>31</v>
      </c>
      <c r="C80" s="32" t="s">
        <v>74</v>
      </c>
      <c r="D80" s="31">
        <v>1</v>
      </c>
      <c r="E80" s="20"/>
      <c r="F80" s="21">
        <v>3</v>
      </c>
      <c r="G80" s="22"/>
      <c r="H80" s="29">
        <v>1</v>
      </c>
      <c r="I80" s="23"/>
      <c r="J80" s="24">
        <v>2</v>
      </c>
      <c r="K80" s="24"/>
      <c r="L80" s="29">
        <v>1</v>
      </c>
      <c r="M80" s="23"/>
      <c r="N80" s="24">
        <v>0</v>
      </c>
      <c r="O80" s="24"/>
      <c r="P80" s="29">
        <v>0</v>
      </c>
      <c r="Q80" s="23"/>
      <c r="R80" s="24">
        <v>0</v>
      </c>
      <c r="S80" s="24"/>
      <c r="T80" s="29">
        <v>0</v>
      </c>
      <c r="U80" s="23"/>
      <c r="V80" s="24">
        <v>0</v>
      </c>
      <c r="W80" s="24"/>
      <c r="X80" s="29">
        <v>0</v>
      </c>
      <c r="Y80" s="23"/>
      <c r="Z80" s="24">
        <v>0</v>
      </c>
      <c r="AA80" s="24"/>
      <c r="AB80" s="29">
        <v>0</v>
      </c>
      <c r="AC80" s="23"/>
      <c r="AD80" s="96"/>
      <c r="AE80" s="21">
        <f t="shared" si="4"/>
        <v>5</v>
      </c>
      <c r="AF80" s="30">
        <f t="shared" si="5"/>
        <v>2</v>
      </c>
      <c r="AG80" s="18"/>
    </row>
    <row r="81" spans="2:33" s="6" customFormat="1" ht="27" thickTop="1" thickBot="1">
      <c r="B81" s="31">
        <v>32</v>
      </c>
      <c r="C81" s="60" t="s">
        <v>75</v>
      </c>
      <c r="D81" s="31">
        <v>1</v>
      </c>
      <c r="E81" s="20"/>
      <c r="F81" s="21">
        <v>3</v>
      </c>
      <c r="G81" s="22"/>
      <c r="H81" s="29">
        <v>1</v>
      </c>
      <c r="I81" s="23"/>
      <c r="J81" s="24">
        <v>3</v>
      </c>
      <c r="K81" s="24"/>
      <c r="L81" s="29">
        <v>1</v>
      </c>
      <c r="M81" s="23"/>
      <c r="N81" s="24">
        <v>0</v>
      </c>
      <c r="O81" s="24"/>
      <c r="P81" s="29">
        <v>0</v>
      </c>
      <c r="Q81" s="23"/>
      <c r="R81" s="24">
        <v>0</v>
      </c>
      <c r="S81" s="24"/>
      <c r="T81" s="29">
        <v>0</v>
      </c>
      <c r="U81" s="23"/>
      <c r="V81" s="24">
        <v>0</v>
      </c>
      <c r="W81" s="24"/>
      <c r="X81" s="29">
        <v>0</v>
      </c>
      <c r="Y81" s="23"/>
      <c r="Z81" s="24">
        <v>0</v>
      </c>
      <c r="AA81" s="24"/>
      <c r="AB81" s="29">
        <v>0</v>
      </c>
      <c r="AC81" s="23">
        <f>AB81</f>
        <v>0</v>
      </c>
      <c r="AD81" s="96"/>
      <c r="AE81" s="21">
        <f t="shared" si="4"/>
        <v>6</v>
      </c>
      <c r="AF81" s="30">
        <f t="shared" si="5"/>
        <v>2</v>
      </c>
      <c r="AG81" s="18"/>
    </row>
    <row r="82" spans="2:33" s="6" customFormat="1" ht="25.5" thickTop="1" thickBot="1">
      <c r="B82" s="30">
        <v>33</v>
      </c>
      <c r="C82" s="60" t="s">
        <v>76</v>
      </c>
      <c r="D82" s="31">
        <v>1</v>
      </c>
      <c r="E82" s="20"/>
      <c r="F82" s="21">
        <v>1</v>
      </c>
      <c r="G82" s="22"/>
      <c r="H82" s="29">
        <v>1</v>
      </c>
      <c r="I82" s="23"/>
      <c r="J82" s="24">
        <v>0</v>
      </c>
      <c r="K82" s="24"/>
      <c r="L82" s="29">
        <v>0</v>
      </c>
      <c r="M82" s="23"/>
      <c r="N82" s="24">
        <v>0</v>
      </c>
      <c r="O82" s="24"/>
      <c r="P82" s="29">
        <v>0</v>
      </c>
      <c r="Q82" s="23"/>
      <c r="R82" s="24">
        <v>0</v>
      </c>
      <c r="S82" s="24"/>
      <c r="T82" s="29">
        <v>0</v>
      </c>
      <c r="U82" s="23"/>
      <c r="V82" s="24">
        <v>0</v>
      </c>
      <c r="W82" s="24"/>
      <c r="X82" s="29">
        <v>0</v>
      </c>
      <c r="Y82" s="23"/>
      <c r="Z82" s="24">
        <v>0</v>
      </c>
      <c r="AA82" s="24"/>
      <c r="AB82" s="29">
        <v>0</v>
      </c>
      <c r="AC82" s="23">
        <f>AB82</f>
        <v>0</v>
      </c>
      <c r="AD82" s="96"/>
      <c r="AE82" s="21">
        <f>F82+J82+N82+R82+V82+Z82</f>
        <v>1</v>
      </c>
      <c r="AF82" s="30">
        <f t="shared" si="5"/>
        <v>1</v>
      </c>
      <c r="AG82" s="18"/>
    </row>
    <row r="83" spans="2:33" s="6" customFormat="1" ht="25.5" thickTop="1" thickBot="1">
      <c r="B83" s="31">
        <v>34</v>
      </c>
      <c r="C83" s="32" t="s">
        <v>77</v>
      </c>
      <c r="D83" s="31">
        <v>1</v>
      </c>
      <c r="E83" s="20"/>
      <c r="F83" s="21">
        <v>2</v>
      </c>
      <c r="G83" s="22"/>
      <c r="H83" s="29">
        <v>1</v>
      </c>
      <c r="I83" s="23"/>
      <c r="J83" s="24">
        <v>1</v>
      </c>
      <c r="K83" s="24"/>
      <c r="L83" s="29">
        <v>0</v>
      </c>
      <c r="M83" s="23"/>
      <c r="N83" s="24">
        <v>0</v>
      </c>
      <c r="O83" s="24"/>
      <c r="P83" s="29">
        <v>0</v>
      </c>
      <c r="Q83" s="23"/>
      <c r="R83" s="24">
        <v>0</v>
      </c>
      <c r="S83" s="24"/>
      <c r="T83" s="29">
        <v>0</v>
      </c>
      <c r="U83" s="23"/>
      <c r="V83" s="24">
        <v>0</v>
      </c>
      <c r="W83" s="24"/>
      <c r="X83" s="29">
        <v>0</v>
      </c>
      <c r="Y83" s="23"/>
      <c r="Z83" s="24">
        <v>0</v>
      </c>
      <c r="AA83" s="24"/>
      <c r="AB83" s="29">
        <v>0</v>
      </c>
      <c r="AC83" s="23">
        <f>AB83</f>
        <v>0</v>
      </c>
      <c r="AD83" s="96"/>
      <c r="AE83" s="21">
        <f t="shared" ref="AE83:AE84" si="6">F83+J83+N83+R83+V83+Z83</f>
        <v>3</v>
      </c>
      <c r="AF83" s="30">
        <f t="shared" si="5"/>
        <v>1</v>
      </c>
      <c r="AG83" s="18"/>
    </row>
    <row r="84" spans="2:33" s="6" customFormat="1" ht="25.5" thickTop="1" thickBot="1">
      <c r="B84" s="30">
        <v>35</v>
      </c>
      <c r="C84" s="59" t="s">
        <v>78</v>
      </c>
      <c r="D84" s="31">
        <v>1</v>
      </c>
      <c r="E84" s="20"/>
      <c r="F84" s="21">
        <v>5</v>
      </c>
      <c r="G84" s="22"/>
      <c r="H84" s="29">
        <v>1</v>
      </c>
      <c r="I84" s="23"/>
      <c r="J84" s="24">
        <v>5</v>
      </c>
      <c r="K84" s="24"/>
      <c r="L84" s="29">
        <v>1</v>
      </c>
      <c r="M84" s="23"/>
      <c r="N84" s="24">
        <v>0</v>
      </c>
      <c r="O84" s="24"/>
      <c r="P84" s="29">
        <v>0</v>
      </c>
      <c r="Q84" s="23"/>
      <c r="R84" s="24">
        <v>0</v>
      </c>
      <c r="S84" s="24"/>
      <c r="T84" s="29">
        <v>0</v>
      </c>
      <c r="U84" s="23"/>
      <c r="V84" s="24">
        <v>0</v>
      </c>
      <c r="W84" s="24"/>
      <c r="X84" s="29">
        <v>0</v>
      </c>
      <c r="Y84" s="23"/>
      <c r="Z84" s="24">
        <v>0</v>
      </c>
      <c r="AA84" s="24"/>
      <c r="AB84" s="29">
        <v>0</v>
      </c>
      <c r="AC84" s="23">
        <f>AB84</f>
        <v>0</v>
      </c>
      <c r="AD84" s="96"/>
      <c r="AE84" s="21">
        <f t="shared" si="6"/>
        <v>10</v>
      </c>
      <c r="AF84" s="30">
        <f t="shared" si="5"/>
        <v>2</v>
      </c>
      <c r="AG84" s="18"/>
    </row>
    <row r="85" spans="2:33" s="6" customFormat="1" ht="25.5" thickTop="1" thickBot="1">
      <c r="B85" s="31">
        <v>36</v>
      </c>
      <c r="C85" s="59"/>
      <c r="D85" s="31"/>
      <c r="E85" s="20"/>
      <c r="F85" s="21"/>
      <c r="G85" s="22"/>
      <c r="H85" s="29"/>
      <c r="I85" s="23"/>
      <c r="J85" s="24"/>
      <c r="K85" s="24"/>
      <c r="L85" s="29"/>
      <c r="M85" s="23"/>
      <c r="N85" s="24"/>
      <c r="O85" s="24"/>
      <c r="P85" s="29"/>
      <c r="Q85" s="23"/>
      <c r="R85" s="24"/>
      <c r="S85" s="24"/>
      <c r="T85" s="29"/>
      <c r="U85" s="23"/>
      <c r="V85" s="24"/>
      <c r="W85" s="24"/>
      <c r="X85" s="29"/>
      <c r="Y85" s="23"/>
      <c r="Z85" s="24"/>
      <c r="AA85" s="24"/>
      <c r="AB85" s="29"/>
      <c r="AC85" s="23">
        <f>AB85</f>
        <v>0</v>
      </c>
      <c r="AD85" s="96"/>
      <c r="AE85" s="21">
        <f>F85+J85+N85+R85+V85+Z85</f>
        <v>0</v>
      </c>
      <c r="AF85" s="30">
        <f t="shared" si="5"/>
        <v>0</v>
      </c>
      <c r="AG85" s="18"/>
    </row>
    <row r="86" spans="2:33" s="6" customFormat="1" ht="25.5" thickTop="1" thickBot="1">
      <c r="B86" s="95" t="s">
        <v>13</v>
      </c>
      <c r="C86" s="95"/>
      <c r="D86" s="41">
        <f>SUM(D77:D85)</f>
        <v>8</v>
      </c>
      <c r="E86" s="34">
        <f>SUM(E77:E85)</f>
        <v>0</v>
      </c>
      <c r="F86" s="39">
        <f>SUM(F77:F85)</f>
        <v>46</v>
      </c>
      <c r="G86" s="34"/>
      <c r="H86" s="42">
        <f>SUM(H77:H85)</f>
        <v>7</v>
      </c>
      <c r="I86" s="35">
        <f>SUM(I77:I85)</f>
        <v>0</v>
      </c>
      <c r="J86" s="40">
        <f>SUM(J77:J85)</f>
        <v>17</v>
      </c>
      <c r="K86" s="34"/>
      <c r="L86" s="42">
        <f>SUM(L77:L85)</f>
        <v>3</v>
      </c>
      <c r="M86" s="36">
        <f>SUM(M77:M85)</f>
        <v>0</v>
      </c>
      <c r="N86" s="40">
        <f>SUM(N77:N85)</f>
        <v>5</v>
      </c>
      <c r="O86" s="34"/>
      <c r="P86" s="42">
        <f>SUM(P77:P85)</f>
        <v>1</v>
      </c>
      <c r="Q86" s="36">
        <f>SUM(Q77:Q85)</f>
        <v>0</v>
      </c>
      <c r="R86" s="40">
        <f>SUM(R77:R85)</f>
        <v>0</v>
      </c>
      <c r="S86" s="34"/>
      <c r="T86" s="42">
        <f>SUM(T77:T85)</f>
        <v>0</v>
      </c>
      <c r="U86" s="37">
        <f>SUM(U77:U85)</f>
        <v>0</v>
      </c>
      <c r="V86" s="40">
        <f>SUM(V77:V85)</f>
        <v>1</v>
      </c>
      <c r="W86" s="34"/>
      <c r="X86" s="42">
        <f>SUM(X77:X85)</f>
        <v>0</v>
      </c>
      <c r="Y86" s="38">
        <f>SUM(Y77:Y85)</f>
        <v>0</v>
      </c>
      <c r="Z86" s="40">
        <f>SUM(Z77:Z85)</f>
        <v>0</v>
      </c>
      <c r="AA86" s="34"/>
      <c r="AB86" s="42">
        <f>SUM(AB77:AB85)</f>
        <v>0</v>
      </c>
      <c r="AC86" s="25">
        <f>SUM(AC77:AC85)</f>
        <v>0</v>
      </c>
      <c r="AD86" s="96"/>
      <c r="AE86" s="21">
        <f>F86+J86+N86+R86+V86+Z86</f>
        <v>69</v>
      </c>
      <c r="AF86" s="43">
        <f>SUM(AF77:AF85)</f>
        <v>11</v>
      </c>
      <c r="AG86" s="18"/>
    </row>
    <row r="87" spans="2:33" s="6" customFormat="1" ht="24.75" thickTop="1">
      <c r="B87" s="18" t="s">
        <v>21</v>
      </c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</row>
    <row r="88" spans="2:33" s="6" customFormat="1">
      <c r="B88" s="18" t="s">
        <v>19</v>
      </c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</row>
    <row r="89" spans="2:33" s="6" customFormat="1" ht="24.75" thickBot="1">
      <c r="B89" s="18" t="s">
        <v>20</v>
      </c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</row>
    <row r="90" spans="2:33" s="1" customFormat="1" ht="32.25" thickTop="1" thickBot="1">
      <c r="B90" s="62" t="s">
        <v>16</v>
      </c>
      <c r="C90" s="63"/>
      <c r="D90" s="84"/>
      <c r="E90" s="8"/>
      <c r="H90" s="85" t="s">
        <v>81</v>
      </c>
      <c r="I90" s="86"/>
      <c r="J90" s="86"/>
      <c r="K90" s="86"/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7"/>
      <c r="W90" s="7"/>
      <c r="X90" s="7"/>
      <c r="Z90" s="9"/>
      <c r="AA90" s="9"/>
      <c r="AB90" s="9"/>
      <c r="AC90" s="9"/>
      <c r="AD90" s="9"/>
      <c r="AE90" s="9"/>
      <c r="AF90" s="9"/>
      <c r="AG90" s="18"/>
    </row>
    <row r="91" spans="2:33" s="1" customFormat="1" ht="8.25" customHeight="1" thickTop="1" thickBot="1">
      <c r="AB91" s="16"/>
      <c r="AC91" s="16"/>
      <c r="AD91" s="16"/>
      <c r="AE91" s="16"/>
      <c r="AF91" s="16"/>
      <c r="AG91" s="18"/>
    </row>
    <row r="92" spans="2:33" s="1" customFormat="1" ht="28.5" thickTop="1" thickBot="1">
      <c r="B92" s="62" t="s">
        <v>17</v>
      </c>
      <c r="C92" s="63"/>
      <c r="D92" s="84"/>
      <c r="E92" s="2"/>
      <c r="H92" s="85" t="s">
        <v>29</v>
      </c>
      <c r="I92" s="86"/>
      <c r="J92" s="86"/>
      <c r="K92" s="86"/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7"/>
      <c r="W92" s="7"/>
      <c r="X92" s="7"/>
      <c r="Z92" s="67" t="s">
        <v>43</v>
      </c>
      <c r="AA92" s="68"/>
      <c r="AB92" s="68"/>
      <c r="AC92" s="68"/>
      <c r="AD92" s="68"/>
      <c r="AE92" s="68"/>
      <c r="AF92" s="69"/>
      <c r="AG92" s="18"/>
    </row>
    <row r="93" spans="2:33" s="1" customFormat="1" ht="5.45" customHeight="1" thickTop="1" thickBot="1">
      <c r="AG93" s="18"/>
    </row>
    <row r="94" spans="2:33" s="2" customFormat="1" ht="27.75" thickTop="1" thickBot="1">
      <c r="B94" s="62" t="s">
        <v>30</v>
      </c>
      <c r="C94" s="63"/>
      <c r="D94" s="26">
        <v>40</v>
      </c>
      <c r="E94" s="17"/>
      <c r="H94" s="17"/>
      <c r="I94" s="17"/>
      <c r="J94" s="17"/>
      <c r="K94" s="17"/>
      <c r="M94" s="57"/>
      <c r="N94" s="64" t="s">
        <v>34</v>
      </c>
      <c r="O94" s="65"/>
      <c r="P94" s="66"/>
      <c r="Q94" s="57"/>
      <c r="R94" s="17"/>
      <c r="S94" s="17"/>
      <c r="T94" s="17"/>
      <c r="U94" s="17"/>
      <c r="V94" s="17"/>
      <c r="W94" s="17"/>
      <c r="X94" s="17"/>
      <c r="Y94" s="17"/>
      <c r="Z94" s="67" t="s">
        <v>36</v>
      </c>
      <c r="AA94" s="68"/>
      <c r="AB94" s="68"/>
      <c r="AC94" s="68"/>
      <c r="AD94" s="68"/>
      <c r="AE94" s="68"/>
      <c r="AF94" s="69"/>
      <c r="AG94" s="18"/>
    </row>
    <row r="95" spans="2:33" s="2" customFormat="1" ht="9" customHeight="1" thickTop="1">
      <c r="AG95" s="18"/>
    </row>
    <row r="96" spans="2:33" s="6" customFormat="1" ht="9" customHeight="1" thickBot="1"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</row>
    <row r="97" spans="2:33" s="6" customFormat="1" ht="24.75" customHeight="1" thickTop="1" thickBot="1">
      <c r="B97" s="74" t="s">
        <v>80</v>
      </c>
      <c r="C97" s="74"/>
      <c r="D97" s="73" t="s">
        <v>0</v>
      </c>
      <c r="E97" s="75" t="s">
        <v>1</v>
      </c>
      <c r="F97" s="76" t="s">
        <v>2</v>
      </c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6"/>
      <c r="AB97" s="76"/>
      <c r="AC97" s="76"/>
      <c r="AD97" s="45"/>
      <c r="AE97" s="73" t="s">
        <v>3</v>
      </c>
      <c r="AF97" s="73" t="s">
        <v>15</v>
      </c>
      <c r="AG97" s="5"/>
    </row>
    <row r="98" spans="2:33" s="1" customFormat="1" ht="24.75" customHeight="1" thickTop="1" thickBot="1">
      <c r="B98" s="74"/>
      <c r="C98" s="74"/>
      <c r="D98" s="73"/>
      <c r="E98" s="75"/>
      <c r="F98" s="76" t="s">
        <v>4</v>
      </c>
      <c r="G98" s="76"/>
      <c r="H98" s="76"/>
      <c r="I98" s="76"/>
      <c r="J98" s="76" t="s">
        <v>5</v>
      </c>
      <c r="K98" s="76"/>
      <c r="L98" s="76"/>
      <c r="M98" s="76"/>
      <c r="N98" s="76" t="s">
        <v>6</v>
      </c>
      <c r="O98" s="76"/>
      <c r="P98" s="76"/>
      <c r="Q98" s="76"/>
      <c r="R98" s="76" t="s">
        <v>7</v>
      </c>
      <c r="S98" s="76"/>
      <c r="T98" s="76"/>
      <c r="U98" s="76"/>
      <c r="V98" s="76" t="s">
        <v>8</v>
      </c>
      <c r="W98" s="76"/>
      <c r="X98" s="76"/>
      <c r="Y98" s="76"/>
      <c r="Z98" s="76" t="s">
        <v>9</v>
      </c>
      <c r="AA98" s="76"/>
      <c r="AB98" s="76"/>
      <c r="AC98" s="76"/>
      <c r="AD98" s="52"/>
      <c r="AE98" s="73"/>
      <c r="AF98" s="73"/>
      <c r="AG98" s="2"/>
    </row>
    <row r="99" spans="2:33" s="1" customFormat="1" ht="24.75" customHeight="1" thickTop="1" thickBot="1">
      <c r="B99" s="74"/>
      <c r="C99" s="74"/>
      <c r="D99" s="73"/>
      <c r="E99" s="75"/>
      <c r="F99" s="44" t="s">
        <v>10</v>
      </c>
      <c r="G99" s="44" t="s">
        <v>11</v>
      </c>
      <c r="H99" s="28" t="s">
        <v>12</v>
      </c>
      <c r="I99" s="44" t="s">
        <v>14</v>
      </c>
      <c r="J99" s="44" t="s">
        <v>10</v>
      </c>
      <c r="K99" s="44" t="s">
        <v>11</v>
      </c>
      <c r="L99" s="28" t="s">
        <v>12</v>
      </c>
      <c r="M99" s="44" t="s">
        <v>14</v>
      </c>
      <c r="N99" s="44" t="s">
        <v>10</v>
      </c>
      <c r="O99" s="44" t="s">
        <v>11</v>
      </c>
      <c r="P99" s="28" t="s">
        <v>12</v>
      </c>
      <c r="Q99" s="44" t="s">
        <v>14</v>
      </c>
      <c r="R99" s="44" t="s">
        <v>10</v>
      </c>
      <c r="S99" s="44" t="s">
        <v>11</v>
      </c>
      <c r="T99" s="28" t="s">
        <v>12</v>
      </c>
      <c r="U99" s="44" t="s">
        <v>14</v>
      </c>
      <c r="V99" s="44" t="s">
        <v>10</v>
      </c>
      <c r="W99" s="44" t="s">
        <v>11</v>
      </c>
      <c r="X99" s="28" t="s">
        <v>12</v>
      </c>
      <c r="Y99" s="44" t="s">
        <v>14</v>
      </c>
      <c r="Z99" s="44" t="s">
        <v>10</v>
      </c>
      <c r="AA99" s="44" t="s">
        <v>11</v>
      </c>
      <c r="AB99" s="28" t="s">
        <v>12</v>
      </c>
      <c r="AC99" s="44" t="s">
        <v>14</v>
      </c>
      <c r="AD99" s="52"/>
      <c r="AE99" s="73"/>
      <c r="AF99" s="73"/>
      <c r="AG99" s="2"/>
    </row>
    <row r="100" spans="2:33" s="1" customFormat="1" ht="24.75" customHeight="1" thickTop="1" thickBot="1">
      <c r="B100" s="74"/>
      <c r="C100" s="74"/>
      <c r="D100" s="53">
        <f>D19+D42</f>
        <v>18</v>
      </c>
      <c r="E100" s="54" t="e">
        <f>E19+E40+#REF!</f>
        <v>#REF!</v>
      </c>
      <c r="F100" s="55">
        <f>F$19+F$42+F64+F86</f>
        <v>167</v>
      </c>
      <c r="G100" s="55">
        <f t="shared" ref="G100:AB100" si="7">G$19+G$42+G64+G86</f>
        <v>0</v>
      </c>
      <c r="H100" s="58">
        <f t="shared" si="7"/>
        <v>32</v>
      </c>
      <c r="I100" s="55">
        <f t="shared" si="7"/>
        <v>0</v>
      </c>
      <c r="J100" s="55">
        <f t="shared" si="7"/>
        <v>40</v>
      </c>
      <c r="K100" s="55">
        <f t="shared" si="7"/>
        <v>0</v>
      </c>
      <c r="L100" s="58">
        <f t="shared" si="7"/>
        <v>5</v>
      </c>
      <c r="M100" s="55">
        <f t="shared" si="7"/>
        <v>0</v>
      </c>
      <c r="N100" s="55">
        <f t="shared" si="7"/>
        <v>9</v>
      </c>
      <c r="O100" s="55">
        <f t="shared" si="7"/>
        <v>0</v>
      </c>
      <c r="P100" s="58">
        <f t="shared" si="7"/>
        <v>3</v>
      </c>
      <c r="Q100" s="55">
        <f t="shared" si="7"/>
        <v>0</v>
      </c>
      <c r="R100" s="55">
        <f t="shared" si="7"/>
        <v>2</v>
      </c>
      <c r="S100" s="55">
        <f t="shared" si="7"/>
        <v>0</v>
      </c>
      <c r="T100" s="58">
        <f t="shared" si="7"/>
        <v>2</v>
      </c>
      <c r="U100" s="55">
        <f t="shared" si="7"/>
        <v>0</v>
      </c>
      <c r="V100" s="55">
        <f t="shared" si="7"/>
        <v>3</v>
      </c>
      <c r="W100" s="55">
        <f t="shared" si="7"/>
        <v>0</v>
      </c>
      <c r="X100" s="58">
        <f t="shared" si="7"/>
        <v>0</v>
      </c>
      <c r="Y100" s="55">
        <f t="shared" si="7"/>
        <v>0</v>
      </c>
      <c r="Z100" s="55">
        <f t="shared" si="7"/>
        <v>0</v>
      </c>
      <c r="AA100" s="55">
        <f t="shared" si="7"/>
        <v>0</v>
      </c>
      <c r="AB100" s="58">
        <f t="shared" si="7"/>
        <v>1</v>
      </c>
      <c r="AC100" s="56">
        <f t="shared" ref="AC100:AD100" si="8">AC$19+AC$40</f>
        <v>0</v>
      </c>
      <c r="AD100" s="56">
        <f t="shared" si="8"/>
        <v>0</v>
      </c>
      <c r="AE100" s="55">
        <f>AE$19+AE$42+AE64+AE86</f>
        <v>221</v>
      </c>
      <c r="AF100" s="43">
        <f>AF$19+AF$42+AF64+AF86</f>
        <v>40</v>
      </c>
      <c r="AG100" s="2"/>
    </row>
    <row r="101" spans="2:33" s="1" customFormat="1" ht="25.5" thickTop="1" thickBo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</row>
    <row r="102" spans="2:33" s="1" customFormat="1" ht="22.5" customHeight="1" thickTop="1" thickBot="1">
      <c r="B102" s="74" t="s">
        <v>79</v>
      </c>
      <c r="C102" s="74"/>
      <c r="D102" s="77" t="s">
        <v>0</v>
      </c>
      <c r="E102" s="78" t="s">
        <v>1</v>
      </c>
      <c r="F102" s="79" t="s">
        <v>22</v>
      </c>
      <c r="G102" s="80"/>
      <c r="H102" s="80"/>
      <c r="I102" s="80"/>
      <c r="J102" s="80"/>
      <c r="K102" s="80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  <c r="Y102" s="80"/>
      <c r="Z102" s="80"/>
      <c r="AA102" s="80"/>
      <c r="AB102" s="80"/>
      <c r="AC102" s="80"/>
      <c r="AD102" s="45"/>
      <c r="AE102" s="98" t="s">
        <v>25</v>
      </c>
      <c r="AF102" s="98"/>
      <c r="AG102" s="2"/>
    </row>
    <row r="103" spans="2:33" s="1" customFormat="1" ht="28.5" thickTop="1" thickBot="1">
      <c r="B103" s="74"/>
      <c r="C103" s="74"/>
      <c r="D103" s="77"/>
      <c r="E103" s="78"/>
      <c r="F103" s="81" t="s">
        <v>23</v>
      </c>
      <c r="G103" s="81"/>
      <c r="H103" s="81"/>
      <c r="I103" s="81"/>
      <c r="J103" s="81"/>
      <c r="K103" s="81"/>
      <c r="L103" s="81"/>
      <c r="M103" s="81"/>
      <c r="N103" s="81"/>
      <c r="O103" s="81"/>
      <c r="P103" s="81"/>
      <c r="Q103" s="46"/>
      <c r="R103" s="81" t="s">
        <v>24</v>
      </c>
      <c r="S103" s="81"/>
      <c r="T103" s="81"/>
      <c r="U103" s="81"/>
      <c r="V103" s="81"/>
      <c r="W103" s="81"/>
      <c r="X103" s="81"/>
      <c r="Y103" s="81"/>
      <c r="Z103" s="81"/>
      <c r="AA103" s="81"/>
      <c r="AB103" s="81"/>
      <c r="AC103" s="46"/>
      <c r="AD103" s="47"/>
      <c r="AE103" s="48" t="s">
        <v>26</v>
      </c>
      <c r="AF103" s="49" t="s">
        <v>27</v>
      </c>
      <c r="AG103" s="2"/>
    </row>
    <row r="104" spans="2:33" s="1" customFormat="1" ht="28.5" thickTop="1" thickBot="1">
      <c r="B104" s="74"/>
      <c r="C104" s="74"/>
      <c r="D104" s="77"/>
      <c r="E104" s="78"/>
      <c r="F104" s="81" t="s">
        <v>37</v>
      </c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46"/>
      <c r="R104" s="81" t="s">
        <v>39</v>
      </c>
      <c r="S104" s="81"/>
      <c r="T104" s="81"/>
      <c r="U104" s="81"/>
      <c r="V104" s="81"/>
      <c r="W104" s="81"/>
      <c r="X104" s="81"/>
      <c r="Y104" s="81"/>
      <c r="Z104" s="81"/>
      <c r="AA104" s="81"/>
      <c r="AB104" s="81"/>
      <c r="AC104" s="46"/>
      <c r="AD104" s="47"/>
      <c r="AE104" s="50">
        <f>AE100</f>
        <v>221</v>
      </c>
      <c r="AF104" s="51">
        <f>AF100</f>
        <v>40</v>
      </c>
      <c r="AG104" s="2"/>
    </row>
    <row r="105" spans="2:33" s="1" customFormat="1" ht="28.5" thickTop="1" thickBot="1">
      <c r="B105" s="74"/>
      <c r="C105" s="74"/>
      <c r="D105" s="77"/>
      <c r="E105" s="78"/>
      <c r="F105" s="81" t="s">
        <v>38</v>
      </c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46"/>
      <c r="R105" s="81" t="s">
        <v>40</v>
      </c>
      <c r="S105" s="81"/>
      <c r="T105" s="81"/>
      <c r="U105" s="81"/>
      <c r="V105" s="81"/>
      <c r="W105" s="81"/>
      <c r="X105" s="81"/>
      <c r="Y105" s="81"/>
      <c r="Z105" s="81"/>
      <c r="AA105" s="81"/>
      <c r="AB105" s="81"/>
      <c r="AC105" s="46"/>
      <c r="AD105" s="47"/>
      <c r="AE105" s="97" t="s">
        <v>41</v>
      </c>
      <c r="AF105" s="97"/>
      <c r="AG105" s="2"/>
    </row>
    <row r="106" spans="2:33" s="1" customFormat="1" ht="24.75" thickTop="1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</row>
    <row r="107" spans="2:33" s="1" customFormat="1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</row>
    <row r="108" spans="2:33" s="1" customFormat="1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</row>
    <row r="109" spans="2:33" s="1" customFormat="1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</row>
    <row r="110" spans="2:33" s="1" customFormat="1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</row>
    <row r="111" spans="2:33" s="1" customFormat="1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</row>
    <row r="112" spans="2:33" s="1" customFormat="1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3:33" s="1" customFormat="1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3:33" s="1" customFormat="1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3:33" s="1" customFormat="1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3:33" s="1" customFormat="1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3:33" s="1" customFormat="1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3:33" s="1" customFormat="1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3:33" s="1" customFormat="1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3:33" s="1" customFormat="1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3:33" s="1" customFormat="1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3:33" s="1" customFormat="1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3:33" s="1" customFormat="1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3:33" s="1" customFormat="1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3:33" s="1" customFormat="1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3:33" s="1" customFormat="1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3:33" s="1" customFormat="1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3:33" s="1" customFormat="1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3:33" s="1" customFormat="1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3:33" s="1" customFormat="1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3:33" s="1" customFormat="1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3:33" s="1" customFormat="1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3:33" s="1" customFormat="1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3:33" s="1" customFormat="1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3:33" s="1" customFormat="1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3:33" s="1" customFormat="1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3:33" s="1" customFormat="1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3:33" s="1" customFormat="1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3:33" s="1" customFormat="1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3:33" s="1" customFormat="1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3:33" s="1" customFormat="1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3:33" s="1" customFormat="1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3:33" s="1" customFormat="1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3:33" s="1" customFormat="1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3:33" s="1" customFormat="1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3:33" s="1" customFormat="1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3:33" s="1" customFormat="1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3:33" s="1" customFormat="1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3:33" s="1" customFormat="1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3:33" s="1" customFormat="1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3:33" s="1" customFormat="1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3:33" s="1" customFormat="1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3:33" s="1" customFormat="1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3:33" s="1" customFormat="1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3:33" s="1" customFormat="1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3:33" s="1" customFormat="1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3:33" s="1" customFormat="1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3:33" s="1" customFormat="1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3:33" s="1" customFormat="1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3:33" s="1" customFormat="1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3:33" s="1" customFormat="1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3:33" s="1" customFormat="1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3:33" s="1" customFormat="1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3:33" s="1" customFormat="1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3:33" s="1" customFormat="1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3:33" s="1" customFormat="1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3:33" s="1" customFormat="1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3:33" s="1" customFormat="1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3:33" s="1" customFormat="1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3:33" s="1" customFormat="1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3:33" s="1" customFormat="1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3:33" s="1" customFormat="1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3:33" s="1" customFormat="1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3:33" s="1" customFormat="1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3:33" s="1" customFormat="1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3:33" s="1" customFormat="1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3:33" s="1" customFormat="1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3:33" s="1" customFormat="1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3:33" s="1" customFormat="1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3:33" s="1" customFormat="1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3:33" s="1" customFormat="1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3:33" s="1" customFormat="1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3:33" s="1" customFormat="1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3:33" s="1" customFormat="1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3:33" s="1" customFormat="1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3:33" s="1" customFormat="1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3:33" s="1" customFormat="1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3:33" s="1" customFormat="1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3:33" s="1" customFormat="1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3:33" s="1" customFormat="1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3:33" s="1" customFormat="1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3:33" s="1" customFormat="1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3:33" s="1" customFormat="1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3:33" s="1" customFormat="1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3:33" s="1" customFormat="1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3:33" s="1" customFormat="1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3:33" s="1" customForma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3:33" s="1" customForma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3:33" s="1" customForma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3:33" s="1" customForma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3:33" s="1" customForma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3:33" s="1" customForma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3:33" s="1" customForma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3:33" s="1" customForma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3:33" s="1" customForma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3:33" s="1" customForma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3:33" s="1" customForma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3:33" s="1" customForma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3:33" s="1" customForma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3:33" s="1" customForma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3:33" s="1" customForma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3:33" s="1" customForma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3:33" s="1" customForma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3:33" s="1" customForma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3:33" s="1" customForma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3:33" s="1" customForma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3:33" s="1" customForma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3:33" s="1" customForma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3:33" s="1" customForma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3:33" s="1" customForma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3:33" s="1" customForma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3:33" s="1" customForma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3:33" s="1" customForma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3:33" s="1" customForma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3:33" s="1" customForma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3:33" s="1" customForma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3:33" s="1" customForma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3:33" s="1" customForma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3:33" s="1" customForma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3:33" s="1" customForma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3:33" s="1" customForma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3:33" s="1" customForma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3:33" s="1" customForma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3:33" s="1" customForma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3:33" s="1" customForma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3:33" s="1" customForma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3:33" s="1" customForma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3:33" s="1" customForma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3:33" s="1" customForma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3:33" s="1" customForma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3:33" s="1" customForma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3:33" s="1" customForma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3:33" s="1" customForma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3:33" s="1" customForma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3:33" s="1" customForma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3:33" s="1" customForma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3:33" s="1" customForma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3:33" s="1" customForma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3:33" s="1" customForma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3:33" s="1" customForma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3:33" s="1" customForma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3:33" s="1" customForma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3:33" s="1" customForma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3:33" s="1" customForma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3:33" s="1" customForma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3:33" s="1" customForma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3:33" s="1" customForma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3:33" s="1" customForma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3:33" s="1" customForma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3:33" s="1" customForma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3:33" s="1" customForma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3:33" s="1" customForma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3:33" s="1" customForma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3:33" s="1" customForma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3:33" s="1" customForma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3:33" s="1" customForma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3:33" s="1" customForma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3:33" s="1" customForma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3:33" s="1" customForma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3:33" s="1" customForma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3:33" s="1" customForma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3:33" s="1" customForma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3:33" s="1" customForma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3:33" s="1" customForma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3:33" s="1" customForma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3:33" s="1" customForma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3:33" s="1" customForma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3:33" s="1" customForma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3:33" s="1" customForma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3:33" s="1" customForma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3:33" s="1" customForma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3:33" s="1" customForma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3:33" s="1" customForma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3:33" s="1" customForma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3:33" s="1" customForma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3:33" s="1" customForma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3:33" s="1" customFormat="1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3:33" s="1" customFormat="1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3:33" s="1" customFormat="1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3:33" s="1" customFormat="1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3:33" s="1" customFormat="1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3:33" s="1" customFormat="1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3:33" s="1" customFormat="1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3:33" s="1" customFormat="1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3:33" s="1" customFormat="1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3:33" s="1" customFormat="1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3:33" s="1" customFormat="1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3:33" s="1" customFormat="1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3:33" s="1" customFormat="1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3:33" s="1" customFormat="1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3:33" s="1" customFormat="1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3:33" s="1" customFormat="1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3:33" s="1" customFormat="1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3:33" s="1" customFormat="1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3:33" s="1" customFormat="1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3:33" s="1" customFormat="1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3:33" s="1" customFormat="1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3:33" s="1" customFormat="1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3:33" s="1" customFormat="1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3:33" s="1" customFormat="1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3:33" s="1" customFormat="1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3:33" s="1" customFormat="1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3:33" s="1" customFormat="1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3:33" s="1" customFormat="1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3:33" s="1" customFormat="1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3:33" s="1" customFormat="1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3:33" s="1" customFormat="1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3:33" s="1" customFormat="1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3:33" s="1" customFormat="1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3:33" s="1" customFormat="1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3:33" s="1" customFormat="1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3:33" s="1" customFormat="1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3:33" s="1" customFormat="1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3:33" s="1" customFormat="1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3:33" s="1" customFormat="1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3:33" s="1" customFormat="1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3:33" s="1" customFormat="1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3:33" s="1" customFormat="1"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3:33" s="1" customFormat="1"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3:33" s="1" customFormat="1"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3:33" s="1" customFormat="1"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3:33" s="1" customFormat="1"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3:33" s="1" customFormat="1"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3:33" s="1" customFormat="1"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3:33" s="1" customFormat="1"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3:33" s="1" customFormat="1"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3:33" s="1" customFormat="1"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3:33" s="1" customFormat="1"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3:33" s="1" customFormat="1"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3:33" s="1" customFormat="1"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3:33" s="1" customFormat="1"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3:33" s="1" customFormat="1"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3:33" s="1" customFormat="1"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3:33" s="1" customFormat="1"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3:33" s="1" customFormat="1"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3:33" s="1" customFormat="1"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3:33" s="1" customFormat="1"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3:33" s="1" customFormat="1"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3:33" s="1" customFormat="1"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3:33" s="1" customFormat="1"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3:33" s="1" customFormat="1"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3:33" s="1" customFormat="1"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3:33" s="1" customFormat="1"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3:33" s="1" customFormat="1"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3:33" s="1" customFormat="1"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3:33" s="1" customFormat="1"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3:33" s="1" customFormat="1"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3:33" s="1" customFormat="1"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3:33" s="1" customFormat="1"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3:33" s="1" customFormat="1"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3:33" s="1" customFormat="1"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3:33" s="1" customFormat="1"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3:33" s="1" customFormat="1"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3:33" s="1" customFormat="1"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3:33" s="1" customFormat="1"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3:33" s="1" customFormat="1"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3:33" s="1" customFormat="1"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3:33" s="1" customFormat="1"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3:33" s="1" customFormat="1"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3:33" s="1" customFormat="1"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3:33" s="1" customFormat="1"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3:33" s="1" customFormat="1"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3:33" s="1" customFormat="1"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3:33" s="1" customFormat="1"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3:33" s="1" customFormat="1"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3:33" s="1" customFormat="1"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3:33" s="1" customFormat="1"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3:33" s="1" customFormat="1"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3:33" s="1" customFormat="1"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3:33" s="1" customFormat="1"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3:33" s="1" customFormat="1"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3:33" s="1" customFormat="1"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3:33" s="1" customFormat="1"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3:33" s="1" customFormat="1"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3:33" s="1" customFormat="1"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3:33" s="1" customFormat="1"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3:33" s="1" customFormat="1"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3:33" s="1" customFormat="1"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3:33" s="1" customFormat="1"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3:33" s="1" customFormat="1"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3:33" s="1" customFormat="1"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3:33" s="1" customFormat="1"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3:33" s="1" customFormat="1"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  <row r="394" spans="3:33" s="1" customFormat="1"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</row>
    <row r="395" spans="3:33"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</row>
    <row r="396" spans="3:33"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</row>
    <row r="397" spans="3:33"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</row>
    <row r="398" spans="3:33"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</row>
    <row r="399" spans="3:33"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</row>
    <row r="400" spans="3:33"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</row>
    <row r="401" spans="3:33"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</row>
    <row r="402" spans="3:33"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</row>
    <row r="403" spans="3:33"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</row>
    <row r="404" spans="3:33"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</row>
    <row r="405" spans="3:33"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</row>
    <row r="406" spans="3:33"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</row>
    <row r="407" spans="3:33"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</row>
    <row r="408" spans="3:33"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</row>
    <row r="409" spans="3:33"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</row>
    <row r="410" spans="3:33"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</row>
    <row r="411" spans="3:33"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</row>
    <row r="412" spans="3:33"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</row>
    <row r="413" spans="3:33"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</row>
    <row r="414" spans="3:33"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</row>
    <row r="415" spans="3:33"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</row>
    <row r="416" spans="3:33"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</row>
    <row r="417" spans="3:33"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</row>
    <row r="418" spans="3:33"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</row>
    <row r="419" spans="3:33"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</row>
    <row r="420" spans="3:33"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</row>
    <row r="421" spans="3:33"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</row>
    <row r="422" spans="3:33"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</row>
    <row r="423" spans="3:33"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</row>
    <row r="424" spans="3:33"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</row>
    <row r="425" spans="3:33"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</row>
    <row r="426" spans="3:33"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</row>
    <row r="427" spans="3:33"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</row>
    <row r="428" spans="3:33"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</row>
    <row r="429" spans="3:33"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</row>
    <row r="430" spans="3:33"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</row>
    <row r="431" spans="3:33"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</row>
    <row r="432" spans="3:33"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</row>
    <row r="433" spans="3:33"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</row>
    <row r="434" spans="3:33"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</row>
    <row r="435" spans="3:33"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</row>
    <row r="436" spans="3:33"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</row>
    <row r="437" spans="3:33"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</row>
    <row r="438" spans="3:33"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</row>
    <row r="439" spans="3:33"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</row>
    <row r="440" spans="3:33"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</row>
    <row r="441" spans="3:33"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</row>
    <row r="442" spans="3:33"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</row>
    <row r="443" spans="3:33"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</row>
    <row r="444" spans="3:33"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</row>
    <row r="445" spans="3:33"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</row>
    <row r="446" spans="3:33"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</row>
    <row r="447" spans="3:33"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</row>
    <row r="448" spans="3:33"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</row>
    <row r="449" spans="3:33"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</row>
    <row r="450" spans="3:33"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</row>
    <row r="451" spans="3:33"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</row>
    <row r="452" spans="3:33"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</row>
    <row r="453" spans="3:33"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</row>
    <row r="454" spans="3:33"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</row>
    <row r="455" spans="3:33"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</row>
    <row r="456" spans="3:33"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</row>
    <row r="457" spans="3:33"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</row>
    <row r="458" spans="3:33"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</row>
    <row r="459" spans="3:33"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</row>
    <row r="460" spans="3:33"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</row>
    <row r="461" spans="3:33"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</row>
    <row r="462" spans="3:33"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</row>
    <row r="463" spans="3:33"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</row>
    <row r="464" spans="3:33"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</row>
    <row r="465" spans="3:33"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</row>
    <row r="466" spans="3:33"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</row>
    <row r="467" spans="3:33"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</row>
    <row r="468" spans="3:33"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</row>
    <row r="469" spans="3:33"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</row>
    <row r="470" spans="3:33"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</row>
    <row r="471" spans="3:33"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</row>
    <row r="472" spans="3:33"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</row>
    <row r="473" spans="3:33"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</row>
    <row r="474" spans="3:33"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</row>
    <row r="475" spans="3:33"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</row>
    <row r="476" spans="3:33"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</row>
    <row r="477" spans="3:33"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</row>
    <row r="478" spans="3:33"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</row>
    <row r="479" spans="3:33"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</row>
    <row r="480" spans="3:33"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</row>
    <row r="481" spans="3:33"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</row>
    <row r="482" spans="3:33"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</row>
    <row r="483" spans="3:33"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</row>
    <row r="484" spans="3:33"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</row>
    <row r="485" spans="3:33"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</row>
    <row r="486" spans="3:33"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</row>
    <row r="487" spans="3:33"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</row>
    <row r="488" spans="3:33"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</row>
    <row r="489" spans="3:33"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</row>
    <row r="490" spans="3:33"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</row>
    <row r="491" spans="3:33"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</row>
    <row r="492" spans="3:33"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</row>
    <row r="493" spans="3:33"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</row>
    <row r="494" spans="3:33"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</row>
    <row r="495" spans="3:33"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</row>
    <row r="496" spans="3:33"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</row>
    <row r="497" spans="3:33"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</row>
    <row r="498" spans="3:33"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</row>
    <row r="499" spans="3:33"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</row>
    <row r="500" spans="3:33"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</row>
    <row r="501" spans="3:33"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</row>
    <row r="502" spans="3:33"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</row>
    <row r="503" spans="3:33"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</row>
    <row r="504" spans="3:33"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</row>
    <row r="505" spans="3:33"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</row>
    <row r="506" spans="3:33"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</row>
    <row r="507" spans="3:33"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</row>
    <row r="508" spans="3:33"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</row>
    <row r="509" spans="3:33"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</row>
    <row r="510" spans="3:33"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</row>
    <row r="511" spans="3:33"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</row>
    <row r="512" spans="3:33"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</row>
    <row r="513" spans="3:33"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</row>
    <row r="514" spans="3:33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</row>
    <row r="515" spans="3:33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</row>
    <row r="516" spans="3:33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</row>
    <row r="517" spans="3:33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</row>
    <row r="518" spans="3:33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</row>
    <row r="519" spans="3:33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</row>
    <row r="520" spans="3:33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</row>
    <row r="521" spans="3:33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</row>
    <row r="522" spans="3:33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</row>
    <row r="523" spans="3:33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</row>
    <row r="524" spans="3:33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</row>
    <row r="525" spans="3:33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</row>
    <row r="526" spans="3:33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</row>
    <row r="527" spans="3:33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</row>
    <row r="528" spans="3:33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</row>
    <row r="529" spans="3:33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</row>
    <row r="530" spans="3:33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</row>
    <row r="531" spans="3:33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</row>
    <row r="532" spans="3:33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</row>
    <row r="533" spans="3:33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</row>
    <row r="534" spans="3:33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</row>
    <row r="535" spans="3:33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</row>
    <row r="536" spans="3:33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</row>
    <row r="537" spans="3:33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</row>
    <row r="538" spans="3:33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</row>
    <row r="539" spans="3:33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</row>
    <row r="540" spans="3:33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</row>
    <row r="541" spans="3:33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</row>
    <row r="542" spans="3:33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</row>
    <row r="543" spans="3:33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</row>
    <row r="544" spans="3:33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</row>
    <row r="545" spans="3:33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</row>
    <row r="546" spans="3:33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</row>
    <row r="547" spans="3:33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</row>
    <row r="548" spans="3:33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</row>
    <row r="549" spans="3:33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</row>
    <row r="550" spans="3:33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</row>
    <row r="551" spans="3:33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</row>
    <row r="552" spans="3:33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</row>
    <row r="553" spans="3:33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</row>
    <row r="554" spans="3:33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</row>
    <row r="555" spans="3:33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</row>
    <row r="556" spans="3:33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</row>
    <row r="557" spans="3:33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</row>
    <row r="558" spans="3:33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</row>
    <row r="559" spans="3:33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</row>
    <row r="560" spans="3:33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</row>
    <row r="561" spans="3:33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</row>
    <row r="562" spans="3:33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</row>
    <row r="563" spans="3:33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</row>
    <row r="564" spans="3:33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</row>
    <row r="565" spans="3:33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</row>
    <row r="566" spans="3:33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</row>
    <row r="567" spans="3:33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</row>
    <row r="568" spans="3:33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</row>
    <row r="569" spans="3:33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</row>
    <row r="570" spans="3:33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</row>
    <row r="571" spans="3:33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</row>
    <row r="572" spans="3:33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</row>
    <row r="573" spans="3:33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</row>
    <row r="574" spans="3:33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</row>
    <row r="575" spans="3:33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</row>
    <row r="576" spans="3:33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</row>
    <row r="577" spans="3:33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</row>
    <row r="578" spans="3:33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</row>
    <row r="579" spans="3:33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</row>
    <row r="580" spans="3:33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</row>
    <row r="581" spans="3:33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</row>
    <row r="582" spans="3:33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</row>
    <row r="583" spans="3:33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</row>
    <row r="584" spans="3:33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</row>
    <row r="585" spans="3:33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</row>
    <row r="586" spans="3:33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</row>
    <row r="587" spans="3:33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</row>
    <row r="588" spans="3:33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</row>
    <row r="589" spans="3:33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</row>
    <row r="590" spans="3:33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</row>
    <row r="591" spans="3:33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</row>
    <row r="592" spans="3:33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</row>
    <row r="593" spans="3:33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</row>
    <row r="594" spans="3:33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</row>
    <row r="595" spans="3:33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</row>
    <row r="596" spans="3:33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</row>
    <row r="597" spans="3:33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</row>
    <row r="598" spans="3:33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</row>
    <row r="599" spans="3:33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</row>
    <row r="600" spans="3:33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</row>
    <row r="601" spans="3:33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</row>
    <row r="602" spans="3:33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</row>
    <row r="603" spans="3:33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</row>
    <row r="604" spans="3:33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</row>
    <row r="605" spans="3:33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</row>
    <row r="606" spans="3:33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</row>
    <row r="607" spans="3:33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</row>
    <row r="608" spans="3:33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</row>
    <row r="609" spans="3:33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</row>
    <row r="610" spans="3:33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</row>
    <row r="611" spans="3:33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</row>
    <row r="612" spans="3:33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</row>
    <row r="613" spans="3:33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</row>
    <row r="614" spans="3:33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</row>
    <row r="615" spans="3:33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</row>
    <row r="616" spans="3:33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</row>
    <row r="617" spans="3:33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</row>
    <row r="618" spans="3:33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</row>
    <row r="619" spans="3:33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</row>
    <row r="620" spans="3:33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</row>
    <row r="621" spans="3:33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</row>
    <row r="622" spans="3:33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</row>
    <row r="623" spans="3:33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</row>
    <row r="624" spans="3:33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</row>
    <row r="625" spans="3:33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</row>
    <row r="626" spans="3:33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</row>
    <row r="627" spans="3:33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</row>
    <row r="628" spans="3:33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</row>
    <row r="629" spans="3:33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</row>
    <row r="630" spans="3:33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</row>
    <row r="631" spans="3:33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</row>
    <row r="632" spans="3:33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</row>
    <row r="633" spans="3:33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</row>
    <row r="634" spans="3:33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</row>
    <row r="635" spans="3:33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</row>
    <row r="636" spans="3:33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</row>
    <row r="637" spans="3:33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</row>
    <row r="638" spans="3:33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</row>
    <row r="639" spans="3:33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</row>
    <row r="640" spans="3:33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</row>
    <row r="641" spans="3:33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</row>
    <row r="642" spans="3:33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</row>
    <row r="643" spans="3:33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</row>
    <row r="644" spans="3:33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</row>
    <row r="645" spans="3:33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</row>
    <row r="646" spans="3:33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</row>
    <row r="647" spans="3:33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</row>
    <row r="648" spans="3:33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</row>
    <row r="649" spans="3:33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</row>
    <row r="650" spans="3:33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</row>
    <row r="651" spans="3:33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</row>
    <row r="652" spans="3:33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</row>
    <row r="653" spans="3:33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</row>
    <row r="654" spans="3:33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</row>
    <row r="655" spans="3:33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</row>
    <row r="656" spans="3:33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</row>
    <row r="657" spans="3:33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</row>
    <row r="658" spans="3:33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</row>
    <row r="659" spans="3:33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</row>
    <row r="660" spans="3:33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</row>
    <row r="661" spans="3:33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</row>
    <row r="662" spans="3:33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</row>
    <row r="663" spans="3:33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</row>
    <row r="664" spans="3:33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</row>
    <row r="665" spans="3:33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</row>
    <row r="666" spans="3:33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</row>
    <row r="667" spans="3:33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</row>
    <row r="668" spans="3:33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</row>
    <row r="669" spans="3:33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</row>
    <row r="670" spans="3:33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</row>
    <row r="671" spans="3:33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</row>
    <row r="672" spans="3:33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</row>
    <row r="673" spans="3:33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</row>
    <row r="674" spans="3:33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</row>
    <row r="675" spans="3:33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</row>
    <row r="676" spans="3:33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</row>
    <row r="677" spans="3:33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</row>
    <row r="678" spans="3:33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</row>
    <row r="679" spans="3:33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</row>
    <row r="680" spans="3:33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</row>
    <row r="681" spans="3:33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</row>
    <row r="682" spans="3:33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</row>
    <row r="683" spans="3:33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</row>
    <row r="684" spans="3:33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</row>
    <row r="685" spans="3:33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</row>
    <row r="686" spans="3:33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</row>
    <row r="687" spans="3:33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</row>
    <row r="688" spans="3:33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</row>
    <row r="689" spans="3:33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</row>
    <row r="690" spans="3:33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</row>
    <row r="691" spans="3:33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</row>
    <row r="692" spans="3:33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</row>
    <row r="693" spans="3:33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</row>
    <row r="694" spans="3:33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</row>
    <row r="695" spans="3:33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</row>
    <row r="696" spans="3:33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</row>
    <row r="697" spans="3:33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</row>
    <row r="698" spans="3:33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</row>
    <row r="699" spans="3:33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</row>
    <row r="700" spans="3:33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</row>
    <row r="701" spans="3:33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</row>
    <row r="702" spans="3:33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</row>
    <row r="703" spans="3:33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</row>
    <row r="704" spans="3:33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</row>
    <row r="705" spans="3:33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</row>
    <row r="706" spans="3:33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</row>
    <row r="707" spans="3:33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</row>
    <row r="708" spans="3:33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</row>
    <row r="709" spans="3:33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</row>
    <row r="710" spans="3:33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</row>
    <row r="711" spans="3:33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</row>
    <row r="712" spans="3:33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</row>
    <row r="713" spans="3:33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</row>
    <row r="714" spans="3:33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</row>
    <row r="715" spans="3:33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</row>
    <row r="716" spans="3:33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</row>
    <row r="717" spans="3:33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</row>
    <row r="718" spans="3:33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</row>
    <row r="719" spans="3:33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</row>
    <row r="720" spans="3:33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</row>
    <row r="721" spans="3:33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</row>
    <row r="722" spans="3:33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</row>
    <row r="723" spans="3:33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</row>
    <row r="724" spans="3:33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</row>
    <row r="725" spans="3:33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</row>
    <row r="726" spans="3:33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</row>
    <row r="727" spans="3:33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</row>
    <row r="728" spans="3:33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</row>
    <row r="729" spans="3:33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</row>
    <row r="730" spans="3:33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</row>
    <row r="731" spans="3:33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</row>
    <row r="732" spans="3:33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</row>
    <row r="733" spans="3:33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</row>
    <row r="734" spans="3:33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</row>
    <row r="735" spans="3:33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</row>
    <row r="736" spans="3:33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</row>
    <row r="737" spans="3:33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</row>
    <row r="738" spans="3:33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</row>
    <row r="739" spans="3:33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</row>
    <row r="740" spans="3:33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</row>
    <row r="741" spans="3:33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</row>
    <row r="742" spans="3:33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</row>
    <row r="743" spans="3:33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</row>
    <row r="744" spans="3:33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</row>
    <row r="745" spans="3:33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</row>
    <row r="746" spans="3:33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</row>
    <row r="747" spans="3:33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</row>
    <row r="748" spans="3:33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</row>
    <row r="749" spans="3:33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</row>
    <row r="750" spans="3:33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</row>
    <row r="751" spans="3:33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</row>
    <row r="752" spans="3:33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</row>
    <row r="753" spans="3:33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</row>
    <row r="754" spans="3:33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</row>
    <row r="755" spans="3:33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</row>
    <row r="756" spans="3:33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</row>
    <row r="757" spans="3:33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</row>
    <row r="758" spans="3:33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</row>
    <row r="759" spans="3:33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</row>
    <row r="760" spans="3:33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</row>
    <row r="761" spans="3:33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</row>
    <row r="762" spans="3:33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</row>
    <row r="763" spans="3:33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</row>
    <row r="764" spans="3:33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</row>
    <row r="765" spans="3:33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</row>
    <row r="766" spans="3:33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</row>
    <row r="767" spans="3:33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</row>
    <row r="768" spans="3:33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</row>
    <row r="769" spans="3:33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</row>
    <row r="770" spans="3:33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</row>
    <row r="771" spans="3:33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</row>
    <row r="772" spans="3:33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</row>
    <row r="773" spans="3:33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</row>
    <row r="774" spans="3:33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</row>
    <row r="775" spans="3:33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</row>
    <row r="776" spans="3:33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</row>
    <row r="777" spans="3:33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</row>
    <row r="778" spans="3:33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</row>
    <row r="779" spans="3:33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</row>
    <row r="780" spans="3:33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</row>
    <row r="781" spans="3:33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</row>
    <row r="782" spans="3:33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</row>
    <row r="783" spans="3:33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</row>
    <row r="784" spans="3:33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</row>
    <row r="785" spans="3:33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</row>
    <row r="786" spans="3:33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</row>
    <row r="787" spans="3:33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</row>
    <row r="788" spans="3:33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</row>
    <row r="789" spans="3:33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</row>
    <row r="790" spans="3:33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</row>
    <row r="791" spans="3:33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</row>
    <row r="792" spans="3:33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</row>
    <row r="793" spans="3:33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</row>
    <row r="794" spans="3:33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</row>
    <row r="795" spans="3:33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</row>
    <row r="796" spans="3:33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</row>
    <row r="797" spans="3:33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</row>
    <row r="798" spans="3:33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</row>
    <row r="799" spans="3:33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</row>
    <row r="800" spans="3:33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</row>
    <row r="801" spans="3:33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</row>
    <row r="802" spans="3:33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</row>
    <row r="803" spans="3:33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</row>
    <row r="804" spans="3:33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</row>
    <row r="805" spans="3:33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</row>
    <row r="806" spans="3:33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</row>
    <row r="807" spans="3:33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</row>
    <row r="808" spans="3:33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</row>
    <row r="809" spans="3:33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</row>
    <row r="810" spans="3:33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</row>
    <row r="811" spans="3:33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</row>
    <row r="812" spans="3:33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</row>
    <row r="813" spans="3:33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</row>
    <row r="814" spans="3:33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</row>
    <row r="815" spans="3:33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</row>
    <row r="816" spans="3:33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</row>
    <row r="817" spans="3:33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</row>
    <row r="818" spans="3:33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</row>
    <row r="819" spans="3:33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</row>
    <row r="820" spans="3:33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</row>
    <row r="821" spans="3:33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</row>
    <row r="822" spans="3:33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</row>
    <row r="823" spans="3:33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</row>
    <row r="824" spans="3:33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</row>
    <row r="825" spans="3:33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</row>
    <row r="826" spans="3:33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</row>
    <row r="827" spans="3:33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</row>
    <row r="828" spans="3:33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</row>
    <row r="829" spans="3:33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</row>
    <row r="830" spans="3:33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</row>
    <row r="831" spans="3:33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</row>
    <row r="832" spans="3:33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</row>
    <row r="833" spans="3:33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</row>
    <row r="834" spans="3:33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</row>
    <row r="835" spans="3:33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</row>
    <row r="836" spans="3:33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</row>
    <row r="837" spans="3:33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</row>
    <row r="838" spans="3:33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</row>
    <row r="839" spans="3:33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</row>
    <row r="840" spans="3:33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</row>
    <row r="841" spans="3:33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</row>
    <row r="842" spans="3:33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</row>
    <row r="843" spans="3:33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</row>
    <row r="844" spans="3:33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</row>
    <row r="845" spans="3:33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</row>
    <row r="846" spans="3:33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</row>
    <row r="847" spans="3:33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</row>
    <row r="848" spans="3:33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</row>
    <row r="849" spans="3:33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</row>
    <row r="850" spans="3:33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</row>
    <row r="851" spans="3:33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</row>
    <row r="852" spans="3:33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</row>
    <row r="853" spans="3:33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</row>
    <row r="854" spans="3:33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</row>
    <row r="855" spans="3:33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</row>
    <row r="856" spans="3:33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</row>
    <row r="857" spans="3:33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</row>
    <row r="858" spans="3:33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</row>
    <row r="859" spans="3:33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</row>
    <row r="860" spans="3:33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</row>
    <row r="861" spans="3:33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</row>
    <row r="862" spans="3:33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</row>
    <row r="863" spans="3:33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</row>
    <row r="864" spans="3:33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</row>
    <row r="865" spans="3:33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</row>
    <row r="866" spans="3:33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</row>
    <row r="867" spans="3:33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</row>
    <row r="868" spans="3:33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</row>
    <row r="869" spans="3:33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</row>
    <row r="870" spans="3:33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</row>
    <row r="871" spans="3:33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</row>
    <row r="872" spans="3:33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</row>
    <row r="873" spans="3:33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</row>
    <row r="874" spans="3:33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</row>
    <row r="875" spans="3:33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</row>
    <row r="876" spans="3:33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</row>
    <row r="877" spans="3:33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</row>
    <row r="878" spans="3:33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</row>
    <row r="879" spans="3:33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</row>
    <row r="880" spans="3:33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</row>
    <row r="881" spans="3:33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</row>
    <row r="882" spans="3:33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</row>
    <row r="883" spans="3:33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</row>
    <row r="884" spans="3:33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</row>
    <row r="885" spans="3:33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</row>
    <row r="886" spans="3:33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</row>
    <row r="887" spans="3:33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</row>
    <row r="888" spans="3:33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</row>
    <row r="889" spans="3:33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</row>
    <row r="890" spans="3:33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</row>
    <row r="891" spans="3:33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</row>
    <row r="892" spans="3:33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</row>
    <row r="893" spans="3:33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</row>
    <row r="894" spans="3:33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</row>
    <row r="895" spans="3:33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</row>
    <row r="896" spans="3:33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</row>
    <row r="897" spans="3:33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</row>
    <row r="898" spans="3:33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</row>
    <row r="899" spans="3:33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</row>
    <row r="900" spans="3:33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</row>
    <row r="901" spans="3:33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</row>
    <row r="902" spans="3:33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</row>
    <row r="903" spans="3:33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</row>
    <row r="904" spans="3:33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</row>
    <row r="905" spans="3:33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</row>
    <row r="906" spans="3:33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</row>
    <row r="907" spans="3:33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</row>
    <row r="908" spans="3:33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</row>
    <row r="909" spans="3:33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</row>
    <row r="910" spans="3:33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</row>
    <row r="911" spans="3:33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</row>
    <row r="912" spans="3:33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</row>
    <row r="913" spans="3:33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</row>
    <row r="914" spans="3:33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</row>
    <row r="915" spans="3:33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</row>
    <row r="916" spans="3:33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</row>
    <row r="917" spans="3:33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</row>
    <row r="918" spans="3:33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</row>
    <row r="919" spans="3:33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</row>
    <row r="920" spans="3:33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</row>
    <row r="921" spans="3:33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</row>
    <row r="922" spans="3:33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</row>
    <row r="923" spans="3:33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</row>
    <row r="924" spans="3:33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</row>
    <row r="925" spans="3:33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</row>
    <row r="926" spans="3:33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</row>
    <row r="927" spans="3:33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</row>
    <row r="928" spans="3:33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</row>
    <row r="929" spans="3:33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</row>
    <row r="930" spans="3:33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</row>
    <row r="931" spans="3:33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</row>
    <row r="932" spans="3:33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</row>
    <row r="933" spans="3:33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</row>
    <row r="934" spans="3:33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</row>
    <row r="935" spans="3:33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</row>
    <row r="936" spans="3:33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</row>
    <row r="937" spans="3:33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</row>
    <row r="938" spans="3:33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</row>
    <row r="939" spans="3:33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</row>
    <row r="940" spans="3:33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</row>
    <row r="941" spans="3:33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</row>
    <row r="942" spans="3:33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</row>
    <row r="943" spans="3:33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</row>
    <row r="944" spans="3:33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</row>
    <row r="945" spans="3:33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</row>
    <row r="946" spans="3:33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</row>
    <row r="947" spans="3:33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</row>
    <row r="948" spans="3:33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</row>
    <row r="949" spans="3:33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</row>
    <row r="950" spans="3:33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</row>
    <row r="951" spans="3:33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</row>
    <row r="952" spans="3:33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</row>
    <row r="953" spans="3:33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</row>
    <row r="954" spans="3:33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</row>
    <row r="955" spans="3:33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</row>
    <row r="956" spans="3:33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</row>
    <row r="957" spans="3:33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</row>
    <row r="958" spans="3:33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</row>
    <row r="959" spans="3:33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</row>
    <row r="960" spans="3:33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</row>
    <row r="961" spans="3:33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</row>
    <row r="962" spans="3:33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</row>
    <row r="963" spans="3:33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</row>
    <row r="964" spans="3:33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</row>
    <row r="965" spans="3:33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</row>
    <row r="966" spans="3:33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</row>
    <row r="967" spans="3:33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</row>
    <row r="968" spans="3:33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</row>
    <row r="969" spans="3:33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</row>
    <row r="970" spans="3:33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</row>
    <row r="971" spans="3:33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</row>
    <row r="972" spans="3:33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</row>
    <row r="973" spans="3:33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</row>
    <row r="974" spans="3:33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</row>
    <row r="975" spans="3:33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</row>
    <row r="976" spans="3:33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</row>
    <row r="977" spans="3:33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</row>
    <row r="978" spans="3:33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</row>
    <row r="979" spans="3:33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</row>
    <row r="980" spans="3:33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</row>
    <row r="981" spans="3:33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</row>
    <row r="982" spans="3:33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</row>
    <row r="983" spans="3:33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</row>
    <row r="984" spans="3:33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</row>
    <row r="985" spans="3:33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</row>
    <row r="986" spans="3:33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</row>
    <row r="987" spans="3:33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</row>
    <row r="988" spans="3:33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</row>
    <row r="989" spans="3:33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</row>
    <row r="990" spans="3:33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</row>
    <row r="991" spans="3:33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</row>
    <row r="992" spans="3:33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</row>
    <row r="993" spans="3:33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</row>
    <row r="994" spans="3:33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</row>
    <row r="995" spans="3:33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</row>
    <row r="996" spans="3:33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</row>
    <row r="997" spans="3:33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</row>
    <row r="998" spans="3:33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</row>
    <row r="999" spans="3:33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</row>
    <row r="1000" spans="3:33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</row>
    <row r="1001" spans="3:33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</row>
    <row r="1002" spans="3:33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</row>
    <row r="1003" spans="3:33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</row>
    <row r="1004" spans="3:33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</row>
    <row r="1005" spans="3:33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</row>
    <row r="1006" spans="3:33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</row>
    <row r="1007" spans="3:33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</row>
    <row r="1008" spans="3:33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</row>
    <row r="1009" spans="3:33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</row>
    <row r="1010" spans="3:33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</row>
    <row r="1011" spans="3:33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</row>
    <row r="1012" spans="3:33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</row>
    <row r="1013" spans="3:33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</row>
    <row r="1014" spans="3:33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</row>
    <row r="1015" spans="3:33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</row>
    <row r="1016" spans="3:33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</row>
    <row r="1017" spans="3:33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</row>
    <row r="1018" spans="3:33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</row>
    <row r="1019" spans="3:33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</row>
    <row r="1020" spans="3:33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</row>
    <row r="1021" spans="3:33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</row>
    <row r="1022" spans="3:33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</row>
    <row r="1023" spans="3:33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</row>
    <row r="1024" spans="3:33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</row>
    <row r="1025" spans="3:33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</row>
    <row r="1026" spans="3:33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</row>
    <row r="1027" spans="3:33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</row>
    <row r="1028" spans="3:33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</row>
    <row r="1029" spans="3:33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</row>
    <row r="1030" spans="3:33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</row>
    <row r="1031" spans="3:33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</row>
    <row r="1032" spans="3:33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</row>
    <row r="1033" spans="3:33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</row>
    <row r="1034" spans="3:33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</row>
    <row r="1035" spans="3:33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</row>
    <row r="1036" spans="3:33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</row>
    <row r="1037" spans="3:33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</row>
    <row r="1038" spans="3:33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</row>
    <row r="1039" spans="3:33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</row>
    <row r="1040" spans="3:33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</row>
    <row r="1041" spans="3:33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</row>
    <row r="1042" spans="3:33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</row>
    <row r="1043" spans="3:33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</row>
    <row r="1044" spans="3:33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</row>
    <row r="1045" spans="3:33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</row>
    <row r="1046" spans="3:33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</row>
    <row r="1047" spans="3:33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</row>
    <row r="1048" spans="3:33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</row>
    <row r="1049" spans="3:33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</row>
    <row r="1050" spans="3:33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</row>
    <row r="1051" spans="3:33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</row>
    <row r="1052" spans="3:33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</row>
    <row r="1053" spans="3:33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</row>
    <row r="1054" spans="3:33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</row>
    <row r="1055" spans="3:33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</row>
    <row r="1056" spans="3:33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</row>
    <row r="1057" spans="3:33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</row>
    <row r="1058" spans="3:33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</row>
    <row r="1059" spans="3:33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</row>
    <row r="1060" spans="3:33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</row>
    <row r="1061" spans="3:33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</row>
    <row r="1062" spans="3:33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</row>
    <row r="1063" spans="3:33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</row>
    <row r="1064" spans="3:33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</row>
    <row r="1065" spans="3:33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</row>
    <row r="1066" spans="3:33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</row>
    <row r="1067" spans="3:33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</row>
    <row r="1068" spans="3:33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</row>
    <row r="1069" spans="3:33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</row>
    <row r="1070" spans="3:33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</row>
    <row r="1071" spans="3:33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</row>
    <row r="1072" spans="3:33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</row>
    <row r="1073" spans="3:33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</row>
    <row r="1074" spans="3:33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</row>
    <row r="1075" spans="3:33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</row>
    <row r="1076" spans="3:33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</row>
    <row r="1077" spans="3:33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</row>
    <row r="1078" spans="3:33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</row>
    <row r="1079" spans="3:33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</row>
    <row r="1080" spans="3:33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</row>
    <row r="1081" spans="3:33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</row>
    <row r="1082" spans="3:33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</row>
    <row r="1083" spans="3:33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</row>
    <row r="1084" spans="3:33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</row>
    <row r="1085" spans="3:33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</row>
    <row r="1086" spans="3:33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</row>
    <row r="1087" spans="3:33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</row>
    <row r="1088" spans="3:33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</row>
    <row r="1089" spans="3:33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</row>
    <row r="1090" spans="3:33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</row>
    <row r="1091" spans="3:33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</row>
    <row r="1092" spans="3:33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</row>
    <row r="1093" spans="3:33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</row>
    <row r="1094" spans="3:33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</row>
    <row r="1095" spans="3:33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</row>
    <row r="1096" spans="3:33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</row>
    <row r="1097" spans="3:33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</row>
    <row r="1098" spans="3:33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</row>
    <row r="1099" spans="3:33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</row>
    <row r="1100" spans="3:33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</row>
    <row r="1101" spans="3:33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</row>
    <row r="1102" spans="3:33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</row>
    <row r="1103" spans="3:33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</row>
    <row r="1104" spans="3:33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</row>
    <row r="1105" spans="3:33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</row>
    <row r="1106" spans="3:33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</row>
    <row r="1107" spans="3:33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</row>
    <row r="1108" spans="3:33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</row>
    <row r="1109" spans="3:33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</row>
    <row r="1110" spans="3:33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</row>
    <row r="1111" spans="3:33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</row>
    <row r="1112" spans="3:33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</row>
    <row r="1113" spans="3:33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</row>
    <row r="1114" spans="3:33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</row>
    <row r="1115" spans="3:33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</row>
    <row r="1116" spans="3:33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</row>
    <row r="1117" spans="3:33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</row>
    <row r="1118" spans="3:33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</row>
    <row r="1119" spans="3:33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</row>
    <row r="1120" spans="3:33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</row>
    <row r="1121" spans="3:33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</row>
    <row r="1122" spans="3:33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</row>
    <row r="1123" spans="3:33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</row>
    <row r="1124" spans="3:33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</row>
    <row r="1125" spans="3:33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</row>
    <row r="1126" spans="3:33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</row>
    <row r="1127" spans="3:33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</row>
    <row r="1128" spans="3:33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</row>
    <row r="1129" spans="3:33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</row>
    <row r="1130" spans="3:33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</row>
    <row r="1131" spans="3:33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</row>
    <row r="1132" spans="3:33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</row>
    <row r="1133" spans="3:33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</row>
    <row r="1134" spans="3:33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</row>
    <row r="1135" spans="3:33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</row>
    <row r="1136" spans="3:33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</row>
    <row r="1137" spans="3:33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</row>
    <row r="1138" spans="3:33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</row>
    <row r="1139" spans="3:33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</row>
    <row r="1140" spans="3:33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</row>
    <row r="1141" spans="3:33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</row>
    <row r="1142" spans="3:33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</row>
    <row r="1143" spans="3:33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</row>
    <row r="1144" spans="3:33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</row>
    <row r="1145" spans="3:33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</row>
    <row r="1146" spans="3:33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</row>
    <row r="1147" spans="3:33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</row>
    <row r="1148" spans="3:33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</row>
    <row r="1149" spans="3:33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</row>
    <row r="1150" spans="3:33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</row>
    <row r="1151" spans="3:33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</row>
    <row r="1152" spans="3:33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</row>
    <row r="1153" spans="3:33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</row>
    <row r="1154" spans="3:33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</row>
    <row r="1155" spans="3:33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</row>
    <row r="1156" spans="3:33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</row>
    <row r="1157" spans="3:33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</row>
    <row r="1158" spans="3:33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</row>
    <row r="1159" spans="3:33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</row>
    <row r="1160" spans="3:33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</row>
    <row r="1161" spans="3:33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</row>
    <row r="1162" spans="3:33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</row>
    <row r="1163" spans="3:33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</row>
    <row r="1164" spans="3:33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</row>
    <row r="1165" spans="3:33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</row>
    <row r="1166" spans="3:33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</row>
    <row r="1167" spans="3:33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</row>
    <row r="1168" spans="3:33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</row>
    <row r="1169" spans="3:33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</row>
    <row r="1170" spans="3:33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</row>
    <row r="1171" spans="3:33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</row>
    <row r="1172" spans="3:33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</row>
    <row r="1173" spans="3:33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</row>
    <row r="1174" spans="3:33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</row>
    <row r="1175" spans="3:33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</row>
    <row r="1176" spans="3:33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</row>
    <row r="1177" spans="3:33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</row>
    <row r="1178" spans="3:33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</row>
    <row r="1179" spans="3:33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</row>
    <row r="1180" spans="3:33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</row>
    <row r="1181" spans="3:33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</row>
    <row r="1182" spans="3:33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</row>
    <row r="1183" spans="3:33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</row>
    <row r="1184" spans="3:33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</row>
    <row r="1185" spans="3:33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</row>
    <row r="1186" spans="3:33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</row>
    <row r="1187" spans="3:33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</row>
    <row r="1188" spans="3:33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</row>
    <row r="1189" spans="3:33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</row>
    <row r="1190" spans="3:33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</row>
    <row r="1191" spans="3:33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</row>
    <row r="1192" spans="3:33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</row>
    <row r="1193" spans="3:33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</row>
    <row r="1194" spans="3:33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</row>
    <row r="1195" spans="3:33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</row>
    <row r="1196" spans="3:33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</row>
    <row r="1197" spans="3:33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</row>
    <row r="1198" spans="3:33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</row>
    <row r="1199" spans="3:33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</row>
    <row r="1200" spans="3:33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</row>
    <row r="1201" spans="3:33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</row>
    <row r="1202" spans="3:33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</row>
    <row r="1203" spans="3:33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</row>
    <row r="1204" spans="3:33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</row>
    <row r="1205" spans="3:33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</row>
    <row r="1206" spans="3:33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</row>
    <row r="1207" spans="3:33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</row>
    <row r="1208" spans="3:33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</row>
    <row r="1209" spans="3:33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</row>
    <row r="1210" spans="3:33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</row>
    <row r="1211" spans="3:33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</row>
    <row r="1212" spans="3:33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</row>
    <row r="1213" spans="3:33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</row>
    <row r="1214" spans="3:33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</row>
    <row r="1215" spans="3:33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</row>
    <row r="1216" spans="3:33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</row>
    <row r="1217" spans="3:33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</row>
    <row r="1218" spans="3:33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</row>
    <row r="1219" spans="3:33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</row>
    <row r="1220" spans="3:33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</row>
    <row r="1221" spans="3:33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</row>
    <row r="1222" spans="3:33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</row>
    <row r="1223" spans="3:33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</row>
    <row r="1224" spans="3:33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</row>
    <row r="1225" spans="3:33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</row>
    <row r="1226" spans="3:33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</row>
    <row r="1227" spans="3:33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</row>
    <row r="1228" spans="3:33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</row>
    <row r="1229" spans="3:33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</row>
    <row r="1230" spans="3:33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</row>
    <row r="1231" spans="3:33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</row>
    <row r="1232" spans="3:33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</row>
    <row r="1233" spans="3:33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</row>
    <row r="1234" spans="3:33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</row>
    <row r="1235" spans="3:33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</row>
    <row r="1236" spans="3:33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</row>
    <row r="1237" spans="3:33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</row>
    <row r="1238" spans="3:33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</row>
    <row r="1239" spans="3:33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</row>
    <row r="1240" spans="3:33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</row>
    <row r="1241" spans="3:33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</row>
    <row r="1242" spans="3:33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</row>
    <row r="1243" spans="3:33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</row>
    <row r="1244" spans="3:33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</row>
    <row r="1245" spans="3:33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</row>
    <row r="1246" spans="3:33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</row>
    <row r="1247" spans="3:33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</row>
    <row r="1248" spans="3:33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</row>
    <row r="1249" spans="3:33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</row>
    <row r="1250" spans="3:33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</row>
    <row r="1251" spans="3:33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</row>
    <row r="1252" spans="3:33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</row>
    <row r="1253" spans="3:33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</row>
    <row r="1254" spans="3:33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</row>
    <row r="1255" spans="3:33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</row>
    <row r="1256" spans="3:33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</row>
    <row r="1257" spans="3:33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</row>
    <row r="1258" spans="3:33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</row>
    <row r="1259" spans="3:33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</row>
    <row r="1260" spans="3:33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</row>
    <row r="1261" spans="3:33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</row>
    <row r="1262" spans="3:33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</row>
    <row r="1263" spans="3:33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</row>
    <row r="1264" spans="3:33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</row>
    <row r="1265" spans="3:33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</row>
    <row r="1266" spans="3:33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</row>
    <row r="1267" spans="3:33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</row>
    <row r="1268" spans="3:33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</row>
    <row r="1269" spans="3:33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</row>
    <row r="1270" spans="3:33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</row>
    <row r="1271" spans="3:33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</row>
    <row r="1272" spans="3:33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</row>
    <row r="1273" spans="3:33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</row>
    <row r="1274" spans="3:33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</row>
    <row r="1275" spans="3:33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</row>
    <row r="1276" spans="3:33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</row>
    <row r="1277" spans="3:33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</row>
    <row r="1278" spans="3:33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</row>
    <row r="1279" spans="3:33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</row>
    <row r="1280" spans="3:33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</row>
    <row r="1281" spans="3:33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</row>
    <row r="1282" spans="3:33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</row>
    <row r="1283" spans="3:33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</row>
    <row r="1284" spans="3:33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</row>
    <row r="1285" spans="3:33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</row>
    <row r="1286" spans="3:33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</row>
    <row r="1287" spans="3:33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</row>
    <row r="1288" spans="3:33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</row>
    <row r="1289" spans="3:33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</row>
    <row r="1290" spans="3:33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</row>
    <row r="1291" spans="3:33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</row>
    <row r="1292" spans="3:33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</row>
    <row r="1293" spans="3:33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</row>
    <row r="1294" spans="3:33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</row>
    <row r="1295" spans="3:33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</row>
    <row r="1296" spans="3:33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</row>
    <row r="1297" spans="3:33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</row>
    <row r="1298" spans="3:33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</row>
    <row r="1299" spans="3:33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</row>
    <row r="1300" spans="3:33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</row>
    <row r="1301" spans="3:33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</row>
    <row r="1302" spans="3:33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</row>
    <row r="1303" spans="3:33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</row>
    <row r="1304" spans="3:33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</row>
    <row r="1305" spans="3:33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</row>
    <row r="1306" spans="3:33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</row>
    <row r="1307" spans="3:33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</row>
    <row r="1308" spans="3:33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</row>
    <row r="1309" spans="3:33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</row>
    <row r="1310" spans="3:33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</row>
    <row r="1311" spans="3:33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</row>
    <row r="1312" spans="3:33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</row>
    <row r="1313" spans="3:33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</row>
    <row r="1314" spans="3:33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</row>
    <row r="1315" spans="3:33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</row>
    <row r="1316" spans="3:33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</row>
    <row r="1317" spans="3:33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</row>
    <row r="1318" spans="3:33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</row>
    <row r="1319" spans="3:33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</row>
    <row r="1320" spans="3:33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</row>
    <row r="1321" spans="3:33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</row>
    <row r="1322" spans="3:33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</row>
    <row r="1323" spans="3:33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</row>
    <row r="1324" spans="3:33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</row>
    <row r="1325" spans="3:33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</row>
    <row r="1326" spans="3:33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</row>
    <row r="1327" spans="3:33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</row>
    <row r="1328" spans="3:33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</row>
    <row r="1329" spans="3:33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</row>
    <row r="1330" spans="3:33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</row>
    <row r="1331" spans="3:33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</row>
    <row r="1332" spans="3:33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</row>
    <row r="1333" spans="3:33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</row>
    <row r="1334" spans="3:33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</row>
    <row r="1335" spans="3:33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</row>
    <row r="1336" spans="3:33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</row>
    <row r="1337" spans="3:33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</row>
    <row r="1338" spans="3:33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</row>
    <row r="1339" spans="3:33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</row>
    <row r="1340" spans="3:33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</row>
    <row r="1341" spans="3:33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</row>
    <row r="1342" spans="3:33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</row>
    <row r="1343" spans="3:33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</row>
    <row r="1344" spans="3:33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</row>
    <row r="1345" spans="3:33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</row>
    <row r="1346" spans="3:33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</row>
    <row r="1347" spans="3:33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</row>
    <row r="1348" spans="3:33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</row>
    <row r="1349" spans="3:33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</row>
    <row r="1350" spans="3:33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</row>
    <row r="1351" spans="3:33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</row>
    <row r="1352" spans="3:33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</row>
    <row r="1353" spans="3:33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</row>
    <row r="1354" spans="3:33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</row>
    <row r="1355" spans="3:33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</row>
    <row r="1356" spans="3:33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</row>
    <row r="1357" spans="3:33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</row>
    <row r="1358" spans="3:33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</row>
    <row r="1359" spans="3:33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</row>
    <row r="1360" spans="3:33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</row>
    <row r="1361" spans="3:33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</row>
    <row r="1362" spans="3:33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</row>
    <row r="1363" spans="3:33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</row>
    <row r="1364" spans="3:33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</row>
    <row r="1365" spans="3:33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</row>
    <row r="1366" spans="3:33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</row>
    <row r="1367" spans="3:33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</row>
    <row r="1368" spans="3:33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</row>
    <row r="1369" spans="3:33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</row>
    <row r="1370" spans="3:33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</row>
    <row r="1371" spans="3:33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</row>
    <row r="1372" spans="3:33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</row>
    <row r="1373" spans="3:33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</row>
    <row r="1374" spans="3:33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</row>
    <row r="1375" spans="3:33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</row>
    <row r="1376" spans="3:33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</row>
    <row r="1377" spans="3:33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</row>
    <row r="1378" spans="3:33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</row>
    <row r="1379" spans="3:33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</row>
    <row r="1380" spans="3:33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</row>
    <row r="1381" spans="3:33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</row>
    <row r="1382" spans="3:33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</row>
    <row r="1383" spans="3:33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</row>
    <row r="1384" spans="3:33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</row>
    <row r="1385" spans="3:33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</row>
    <row r="1386" spans="3:33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</row>
    <row r="1387" spans="3:33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</row>
    <row r="1388" spans="3:33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</row>
    <row r="1389" spans="3:33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</row>
    <row r="1390" spans="3:33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</row>
    <row r="1391" spans="3:33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</row>
    <row r="1392" spans="3:33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</row>
    <row r="1393" spans="3:33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</row>
    <row r="1394" spans="3:33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</row>
    <row r="1395" spans="3:33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</row>
    <row r="1396" spans="3:33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</row>
    <row r="1397" spans="3:33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</row>
    <row r="1398" spans="3:33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</row>
    <row r="1399" spans="3:33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</row>
    <row r="1400" spans="3:33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</row>
    <row r="1401" spans="3:33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</row>
    <row r="1402" spans="3:33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</row>
    <row r="1403" spans="3:33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</row>
    <row r="1404" spans="3:33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</row>
    <row r="1405" spans="3:33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</row>
    <row r="1406" spans="3:33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</row>
    <row r="1407" spans="3:33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</row>
    <row r="1408" spans="3:33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</row>
    <row r="1409" spans="3:33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</row>
    <row r="1410" spans="3:33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</row>
    <row r="1411" spans="3:33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</row>
    <row r="1412" spans="3:33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</row>
    <row r="1413" spans="3:33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</row>
    <row r="1414" spans="3:33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</row>
    <row r="1415" spans="3:33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</row>
    <row r="1416" spans="3:33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</row>
    <row r="1417" spans="3:33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</row>
    <row r="1418" spans="3:33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</row>
    <row r="1419" spans="3:33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</row>
    <row r="1420" spans="3:33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</row>
    <row r="1421" spans="3:33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</row>
    <row r="1422" spans="3:33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</row>
    <row r="1423" spans="3:33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</row>
    <row r="1424" spans="3:33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</row>
    <row r="1425" spans="3:33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</row>
    <row r="1426" spans="3:33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</row>
    <row r="1427" spans="3:33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</row>
    <row r="1428" spans="3:33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</row>
    <row r="1429" spans="3:33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</row>
    <row r="1430" spans="3:33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</row>
    <row r="1431" spans="3:33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</row>
    <row r="1432" spans="3:33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</row>
    <row r="1433" spans="3:33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</row>
    <row r="1434" spans="3:33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</row>
    <row r="1435" spans="3:33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</row>
    <row r="1436" spans="3:33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</row>
    <row r="1437" spans="3:33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</row>
    <row r="1438" spans="3:33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</row>
    <row r="1439" spans="3:33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</row>
    <row r="1440" spans="3:33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</row>
    <row r="1441" spans="3:33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</row>
    <row r="1442" spans="3:33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</row>
    <row r="1443" spans="3:33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</row>
    <row r="1444" spans="3:33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</row>
    <row r="1445" spans="3:33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</row>
    <row r="1446" spans="3:33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</row>
    <row r="1447" spans="3:33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</row>
    <row r="1448" spans="3:33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</row>
    <row r="1449" spans="3:33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</row>
    <row r="1450" spans="3:33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</row>
    <row r="1451" spans="3:33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</row>
    <row r="1452" spans="3:33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</row>
    <row r="1453" spans="3:33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</row>
    <row r="1454" spans="3:33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</row>
    <row r="1455" spans="3:33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</row>
    <row r="1456" spans="3:33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</row>
    <row r="1457" spans="3:33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</row>
    <row r="1458" spans="3:33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</row>
    <row r="1459" spans="3:33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</row>
    <row r="1460" spans="3:33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</row>
    <row r="1461" spans="3:33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</row>
    <row r="1462" spans="3:33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</row>
    <row r="1463" spans="3:33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</row>
    <row r="1464" spans="3:33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</row>
    <row r="1465" spans="3:33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</row>
    <row r="1466" spans="3:33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</row>
    <row r="1467" spans="3:33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</row>
    <row r="1468" spans="3:33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</row>
    <row r="1469" spans="3:33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</row>
    <row r="1470" spans="3:33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</row>
    <row r="1471" spans="3:33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</row>
    <row r="1472" spans="3:33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</row>
    <row r="1473" spans="3:33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</row>
    <row r="1474" spans="3:33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</row>
    <row r="1475" spans="3:33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</row>
    <row r="1476" spans="3:33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</row>
    <row r="1477" spans="3:33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</row>
    <row r="1478" spans="3:33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</row>
    <row r="1479" spans="3:33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</row>
    <row r="1480" spans="3:33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</row>
    <row r="1481" spans="3:33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</row>
    <row r="1482" spans="3:33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</row>
    <row r="1483" spans="3:33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</row>
    <row r="1484" spans="3:33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</row>
    <row r="1485" spans="3:33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</row>
    <row r="1486" spans="3:33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</row>
    <row r="1487" spans="3:33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</row>
    <row r="1488" spans="3:33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</row>
    <row r="1489" spans="3:33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</row>
    <row r="1490" spans="3:33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</row>
    <row r="1491" spans="3:33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</row>
    <row r="1492" spans="3:33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</row>
    <row r="1493" spans="3:33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</row>
    <row r="1494" spans="3:33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</row>
    <row r="1495" spans="3:33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</row>
    <row r="1496" spans="3:33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</row>
    <row r="1497" spans="3:33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</row>
    <row r="1498" spans="3:33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</row>
    <row r="1499" spans="3:33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</row>
    <row r="1500" spans="3:33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</row>
    <row r="1501" spans="3:33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</row>
    <row r="1502" spans="3:33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</row>
    <row r="1503" spans="3:33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</row>
    <row r="1504" spans="3:33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</row>
    <row r="1505" spans="3:33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</row>
    <row r="1506" spans="3:33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</row>
    <row r="1507" spans="3:33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</row>
    <row r="1508" spans="3:33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</row>
    <row r="1509" spans="3:33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</row>
    <row r="1510" spans="3:33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</row>
    <row r="1511" spans="3:33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</row>
    <row r="1512" spans="3:33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</row>
    <row r="1513" spans="3:33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</row>
    <row r="1514" spans="3:33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</row>
    <row r="1515" spans="3:33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</row>
    <row r="1516" spans="3:33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</row>
    <row r="1517" spans="3:33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</row>
    <row r="1518" spans="3:33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</row>
    <row r="1519" spans="3:33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</row>
    <row r="1520" spans="3:33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</row>
    <row r="1521" spans="3:33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</row>
    <row r="1522" spans="3:33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</row>
    <row r="1523" spans="3:33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</row>
    <row r="1524" spans="3:33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</row>
    <row r="1525" spans="3:33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</row>
    <row r="1526" spans="3:33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</row>
    <row r="1527" spans="3:33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</row>
    <row r="1528" spans="3:33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</row>
    <row r="1529" spans="3:33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</row>
    <row r="1530" spans="3:33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</row>
    <row r="1531" spans="3:33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</row>
    <row r="1532" spans="3:33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</row>
    <row r="1533" spans="3:33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</row>
    <row r="1534" spans="3:33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</row>
    <row r="1535" spans="3:33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</row>
    <row r="1536" spans="3:33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</row>
    <row r="1537" spans="3:33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</row>
    <row r="1538" spans="3:33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</row>
    <row r="1539" spans="3:33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</row>
    <row r="1540" spans="3:33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</row>
    <row r="1541" spans="3:33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</row>
    <row r="1542" spans="3:33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</row>
    <row r="1543" spans="3:33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</row>
    <row r="1544" spans="3:33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</row>
    <row r="1545" spans="3:33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</row>
    <row r="1546" spans="3:33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</row>
    <row r="1547" spans="3:33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</row>
    <row r="1548" spans="3:33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</row>
    <row r="1549" spans="3:33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</row>
    <row r="1550" spans="3:33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</row>
    <row r="1551" spans="3:33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</row>
    <row r="1552" spans="3:33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</row>
    <row r="1553" spans="3:33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</row>
    <row r="1554" spans="3:33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</row>
    <row r="1555" spans="3:33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</row>
    <row r="1556" spans="3:33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</row>
    <row r="1557" spans="3:33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</row>
    <row r="1558" spans="3:33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</row>
    <row r="1559" spans="3:33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</row>
    <row r="1560" spans="3:33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</row>
    <row r="1561" spans="3:33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</row>
    <row r="1562" spans="3:33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</row>
    <row r="1563" spans="3:33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</row>
    <row r="1564" spans="3:33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</row>
    <row r="1565" spans="3:33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</row>
    <row r="1566" spans="3:33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</row>
    <row r="1567" spans="3:33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</row>
    <row r="1568" spans="3:33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</row>
    <row r="1569" spans="3:33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</row>
    <row r="1570" spans="3:33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  <c r="AF1570" s="2"/>
      <c r="AG1570" s="2"/>
    </row>
    <row r="1571" spans="3:33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</row>
    <row r="1572" spans="3:33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  <c r="AF1572" s="2"/>
      <c r="AG1572" s="2"/>
    </row>
    <row r="1573" spans="3:33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  <c r="AF1573" s="2"/>
      <c r="AG1573" s="2"/>
    </row>
    <row r="1574" spans="3:33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  <c r="AF1574" s="2"/>
      <c r="AG1574" s="2"/>
    </row>
    <row r="1575" spans="3:33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  <c r="AF1575" s="2"/>
      <c r="AG1575" s="2"/>
    </row>
    <row r="1576" spans="3:33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  <c r="AF1576" s="2"/>
      <c r="AG1576" s="2"/>
    </row>
    <row r="1577" spans="3:33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  <c r="AF1577" s="2"/>
      <c r="AG1577" s="2"/>
    </row>
    <row r="1578" spans="3:33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  <c r="AF1578" s="2"/>
      <c r="AG1578" s="2"/>
    </row>
    <row r="1579" spans="3:33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  <c r="AF1579" s="2"/>
      <c r="AG1579" s="2"/>
    </row>
    <row r="1580" spans="3:33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  <c r="AF1580" s="2"/>
      <c r="AG1580" s="2"/>
    </row>
    <row r="1581" spans="3:33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</row>
    <row r="1582" spans="3:33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  <c r="AF1582" s="2"/>
      <c r="AG1582" s="2"/>
    </row>
    <row r="1583" spans="3:33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  <c r="AF1583" s="2"/>
      <c r="AG1583" s="2"/>
    </row>
    <row r="1584" spans="3:33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  <c r="AF1584" s="2"/>
      <c r="AG1584" s="2"/>
    </row>
    <row r="1585" spans="3:33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  <c r="AF1585" s="2"/>
      <c r="AG1585" s="2"/>
    </row>
    <row r="1586" spans="3:33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  <c r="AF1586" s="2"/>
      <c r="AG1586" s="2"/>
    </row>
    <row r="1587" spans="3:33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  <c r="AF1587" s="2"/>
      <c r="AG1587" s="2"/>
    </row>
    <row r="1588" spans="3:33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  <c r="AF1588" s="2"/>
      <c r="AG1588" s="2"/>
    </row>
    <row r="1589" spans="3:33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  <c r="AF1589" s="2"/>
      <c r="AG1589" s="2"/>
    </row>
    <row r="1590" spans="3:33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  <c r="AF1590" s="2"/>
      <c r="AG1590" s="2"/>
    </row>
    <row r="1591" spans="3:33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  <c r="AF1591" s="2"/>
      <c r="AG1591" s="2"/>
    </row>
    <row r="1592" spans="3:33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  <c r="AF1592" s="2"/>
      <c r="AG1592" s="2"/>
    </row>
    <row r="1593" spans="3:33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  <c r="AF1593" s="2"/>
      <c r="AG1593" s="2"/>
    </row>
    <row r="1594" spans="3:33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  <c r="AF1594" s="2"/>
      <c r="AG1594" s="2"/>
    </row>
    <row r="1595" spans="3:33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  <c r="AF1595" s="2"/>
      <c r="AG1595" s="2"/>
    </row>
    <row r="1596" spans="3:33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  <c r="AF1596" s="2"/>
      <c r="AG1596" s="2"/>
    </row>
    <row r="1597" spans="3:33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  <c r="AF1597" s="2"/>
      <c r="AG1597" s="2"/>
    </row>
    <row r="1598" spans="3:33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  <c r="AF1598" s="2"/>
      <c r="AG1598" s="2"/>
    </row>
    <row r="1599" spans="3:33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  <c r="AF1599" s="2"/>
      <c r="AG1599" s="2"/>
    </row>
    <row r="1600" spans="3:33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  <c r="AF1600" s="2"/>
      <c r="AG1600" s="2"/>
    </row>
    <row r="1601" spans="3:33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  <c r="AF1601" s="2"/>
      <c r="AG1601" s="2"/>
    </row>
    <row r="1602" spans="3:33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</row>
    <row r="1603" spans="3:33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</row>
    <row r="1604" spans="3:33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</row>
    <row r="1605" spans="3:33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</row>
    <row r="1606" spans="3:33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</row>
    <row r="1607" spans="3:33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</row>
    <row r="1608" spans="3:33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</row>
    <row r="1609" spans="3:33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</row>
    <row r="1610" spans="3:33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</row>
    <row r="1611" spans="3:33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</row>
    <row r="1612" spans="3:33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</row>
    <row r="1613" spans="3:33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</row>
    <row r="1614" spans="3:33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</row>
    <row r="1615" spans="3:33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</row>
    <row r="1616" spans="3:33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</row>
    <row r="1617" spans="3:33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</row>
    <row r="1618" spans="3:33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</row>
    <row r="1619" spans="3:33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</row>
    <row r="1620" spans="3:33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</row>
    <row r="1621" spans="3:33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</row>
    <row r="1622" spans="3:33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</row>
    <row r="1623" spans="3:33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</row>
    <row r="1624" spans="3:33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</row>
    <row r="1625" spans="3:33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</row>
    <row r="1626" spans="3:33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</row>
    <row r="1627" spans="3:33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</row>
    <row r="1628" spans="3:33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</row>
    <row r="1629" spans="3:33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</row>
    <row r="1630" spans="3:33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</row>
    <row r="1631" spans="3:33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</row>
    <row r="1632" spans="3:33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</row>
    <row r="1633" spans="3:33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</row>
    <row r="1634" spans="3:33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</row>
    <row r="1635" spans="3:33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</row>
    <row r="1636" spans="3:33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</row>
    <row r="1637" spans="3:33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</row>
    <row r="1638" spans="3:33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</row>
    <row r="1639" spans="3:33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</row>
    <row r="1640" spans="3:33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</row>
    <row r="1641" spans="3:33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</row>
    <row r="1642" spans="3:33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</row>
    <row r="1643" spans="3:33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</row>
    <row r="1644" spans="3:33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</row>
    <row r="1645" spans="3:33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</row>
    <row r="1646" spans="3:33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</row>
    <row r="1647" spans="3:33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</row>
    <row r="1648" spans="3:33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</row>
    <row r="1649" spans="3:33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</row>
    <row r="1650" spans="3:33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</row>
    <row r="1651" spans="3:33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</row>
    <row r="1652" spans="3:33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</row>
    <row r="1653" spans="3:33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</row>
    <row r="1654" spans="3:33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</row>
    <row r="1655" spans="3:33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</row>
    <row r="1656" spans="3:33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</row>
    <row r="1657" spans="3:33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</row>
    <row r="1658" spans="3:33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</row>
    <row r="1659" spans="3:33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</row>
    <row r="1660" spans="3:33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</row>
    <row r="1661" spans="3:33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</row>
    <row r="1662" spans="3:33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</row>
    <row r="1663" spans="3:33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</row>
    <row r="1664" spans="3:33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</row>
    <row r="1665" spans="3:33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</row>
    <row r="1666" spans="3:33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</row>
    <row r="1667" spans="3:33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</row>
    <row r="1668" spans="3:33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</row>
    <row r="1669" spans="3:33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</row>
    <row r="1670" spans="3:33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</row>
    <row r="1671" spans="3:33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</row>
    <row r="1672" spans="3:33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</row>
    <row r="1673" spans="3:33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</row>
    <row r="1674" spans="3:33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</row>
    <row r="1675" spans="3:33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</row>
    <row r="1676" spans="3:33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</row>
    <row r="1677" spans="3:33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</row>
    <row r="1678" spans="3:33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</row>
    <row r="1679" spans="3:33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</row>
    <row r="1680" spans="3:33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</row>
    <row r="1681" spans="3:33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</row>
    <row r="1682" spans="3:33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</row>
    <row r="1683" spans="3:33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</row>
    <row r="1684" spans="3:33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</row>
    <row r="1685" spans="3:33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</row>
    <row r="1686" spans="3:33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</row>
    <row r="1687" spans="3:33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</row>
    <row r="1688" spans="3:33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</row>
    <row r="1689" spans="3:33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</row>
    <row r="1690" spans="3:33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</row>
    <row r="1691" spans="3:33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</row>
    <row r="1692" spans="3:33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</row>
    <row r="1693" spans="3:33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  <c r="AF1693" s="2"/>
      <c r="AG1693" s="2"/>
    </row>
    <row r="1694" spans="3:33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  <c r="AF1694" s="2"/>
      <c r="AG1694" s="2"/>
    </row>
    <row r="1695" spans="3:33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  <c r="AF1695" s="2"/>
      <c r="AG1695" s="2"/>
    </row>
    <row r="1696" spans="3:33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  <c r="AF1696" s="2"/>
      <c r="AG1696" s="2"/>
    </row>
    <row r="1697" spans="3:33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  <c r="AF1697" s="2"/>
      <c r="AG1697" s="2"/>
    </row>
    <row r="1698" spans="3:33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  <c r="AF1698" s="2"/>
      <c r="AG1698" s="2"/>
    </row>
    <row r="1699" spans="3:33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  <c r="AF1699" s="2"/>
      <c r="AG1699" s="2"/>
    </row>
    <row r="1700" spans="3:33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  <c r="AF1700" s="2"/>
      <c r="AG1700" s="2"/>
    </row>
    <row r="1701" spans="3:33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  <c r="AF1701" s="2"/>
      <c r="AG1701" s="2"/>
    </row>
    <row r="1702" spans="3:33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  <c r="AF1702" s="2"/>
      <c r="AG1702" s="2"/>
    </row>
    <row r="1703" spans="3:33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  <c r="AF1703" s="2"/>
      <c r="AG1703" s="2"/>
    </row>
    <row r="1704" spans="3:33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  <c r="AF1704" s="2"/>
      <c r="AG1704" s="2"/>
    </row>
    <row r="1705" spans="3:33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  <c r="AF1705" s="2"/>
      <c r="AG1705" s="2"/>
    </row>
    <row r="1706" spans="3:33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  <c r="AF1706" s="2"/>
      <c r="AG1706" s="2"/>
    </row>
    <row r="1707" spans="3:33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  <c r="AF1707" s="2"/>
      <c r="AG1707" s="2"/>
    </row>
    <row r="1708" spans="3:33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  <c r="AF1708" s="2"/>
      <c r="AG1708" s="2"/>
    </row>
    <row r="1709" spans="3:33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  <c r="AF1709" s="2"/>
      <c r="AG1709" s="2"/>
    </row>
    <row r="1710" spans="3:33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  <c r="AF1710" s="2"/>
      <c r="AG1710" s="2"/>
    </row>
    <row r="1711" spans="3:33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  <c r="AF1711" s="2"/>
      <c r="AG1711" s="2"/>
    </row>
    <row r="1712" spans="3:33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  <c r="AF1712" s="2"/>
      <c r="AG1712" s="2"/>
    </row>
    <row r="1713" spans="3:33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  <c r="AF1713" s="2"/>
      <c r="AG1713" s="2"/>
    </row>
    <row r="1714" spans="3:33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  <c r="AF1714" s="2"/>
      <c r="AG1714" s="2"/>
    </row>
    <row r="1715" spans="3:33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  <c r="AF1715" s="2"/>
      <c r="AG1715" s="2"/>
    </row>
    <row r="1716" spans="3:33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  <c r="AF1716" s="2"/>
      <c r="AG1716" s="2"/>
    </row>
    <row r="1717" spans="3:33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  <c r="AF1717" s="2"/>
      <c r="AG1717" s="2"/>
    </row>
    <row r="1718" spans="3:33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  <c r="AF1718" s="2"/>
      <c r="AG1718" s="2"/>
    </row>
    <row r="1719" spans="3:33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  <c r="AF1719" s="2"/>
      <c r="AG1719" s="2"/>
    </row>
    <row r="1720" spans="3:33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  <c r="AF1720" s="2"/>
      <c r="AG1720" s="2"/>
    </row>
    <row r="1721" spans="3:33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  <c r="AF1721" s="2"/>
      <c r="AG1721" s="2"/>
    </row>
    <row r="1722" spans="3:33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  <c r="AF1722" s="2"/>
      <c r="AG1722" s="2"/>
    </row>
    <row r="1723" spans="3:33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  <c r="AF1723" s="2"/>
      <c r="AG1723" s="2"/>
    </row>
    <row r="1724" spans="3:33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  <c r="AF1724" s="2"/>
      <c r="AG1724" s="2"/>
    </row>
    <row r="1725" spans="3:33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  <c r="AF1725" s="2"/>
      <c r="AG1725" s="2"/>
    </row>
    <row r="1726" spans="3:33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</row>
    <row r="1727" spans="3:33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  <c r="AF1727" s="2"/>
      <c r="AG1727" s="2"/>
    </row>
    <row r="1728" spans="3:33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  <c r="AF1728" s="2"/>
      <c r="AG1728" s="2"/>
    </row>
    <row r="1729" spans="3:33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  <c r="AF1729" s="2"/>
      <c r="AG1729" s="2"/>
    </row>
    <row r="1730" spans="3:33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  <c r="AF1730" s="2"/>
      <c r="AG1730" s="2"/>
    </row>
    <row r="1731" spans="3:33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  <c r="AF1731" s="2"/>
      <c r="AG1731" s="2"/>
    </row>
    <row r="1732" spans="3:33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  <c r="AF1732" s="2"/>
      <c r="AG1732" s="2"/>
    </row>
    <row r="1733" spans="3:33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  <c r="AF1733" s="2"/>
      <c r="AG1733" s="2"/>
    </row>
    <row r="1734" spans="3:33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  <c r="AF1734" s="2"/>
      <c r="AG1734" s="2"/>
    </row>
    <row r="1735" spans="3:33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  <c r="AF1735" s="2"/>
      <c r="AG1735" s="2"/>
    </row>
    <row r="1736" spans="3:33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  <c r="AF1736" s="2"/>
      <c r="AG1736" s="2"/>
    </row>
    <row r="1737" spans="3:33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  <c r="AF1737" s="2"/>
      <c r="AG1737" s="2"/>
    </row>
    <row r="1738" spans="3:33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  <c r="AF1738" s="2"/>
      <c r="AG1738" s="2"/>
    </row>
    <row r="1739" spans="3:33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  <c r="AF1739" s="2"/>
      <c r="AG1739" s="2"/>
    </row>
    <row r="1740" spans="3:33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  <c r="AF1740" s="2"/>
      <c r="AG1740" s="2"/>
    </row>
    <row r="1741" spans="3:33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  <c r="AF1741" s="2"/>
      <c r="AG1741" s="2"/>
    </row>
    <row r="1742" spans="3:33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  <c r="AF1742" s="2"/>
      <c r="AG1742" s="2"/>
    </row>
    <row r="1743" spans="3:33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  <c r="AF1743" s="2"/>
      <c r="AG1743" s="2"/>
    </row>
    <row r="1744" spans="3:33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  <c r="AF1744" s="2"/>
      <c r="AG1744" s="2"/>
    </row>
    <row r="1745" spans="3:33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  <c r="AF1745" s="2"/>
      <c r="AG1745" s="2"/>
    </row>
    <row r="1746" spans="3:33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  <c r="AF1746" s="2"/>
      <c r="AG1746" s="2"/>
    </row>
    <row r="1747" spans="3:33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  <c r="AF1747" s="2"/>
      <c r="AG1747" s="2"/>
    </row>
    <row r="1748" spans="3:33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  <c r="AF1748" s="2"/>
      <c r="AG1748" s="2"/>
    </row>
    <row r="1749" spans="3:33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</row>
    <row r="1750" spans="3:33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  <c r="AF1750" s="2"/>
      <c r="AG1750" s="2"/>
    </row>
    <row r="1751" spans="3:33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  <c r="AF1751" s="2"/>
      <c r="AG1751" s="2"/>
    </row>
    <row r="1752" spans="3:33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  <c r="AF1752" s="2"/>
      <c r="AG1752" s="2"/>
    </row>
    <row r="1753" spans="3:33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  <c r="AF1753" s="2"/>
      <c r="AG1753" s="2"/>
    </row>
    <row r="1754" spans="3:33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</row>
    <row r="1755" spans="3:33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  <c r="AF1755" s="2"/>
      <c r="AG1755" s="2"/>
    </row>
    <row r="1756" spans="3:33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  <c r="AF1756" s="2"/>
      <c r="AG1756" s="2"/>
    </row>
    <row r="1757" spans="3:33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</row>
    <row r="1758" spans="3:33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  <c r="AF1758" s="2"/>
      <c r="AG1758" s="2"/>
    </row>
    <row r="1759" spans="3:33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  <c r="AF1759" s="2"/>
      <c r="AG1759" s="2"/>
    </row>
    <row r="1760" spans="3:33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  <c r="AF1760" s="2"/>
      <c r="AG1760" s="2"/>
    </row>
    <row r="1761" spans="3:33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  <c r="AF1761" s="2"/>
      <c r="AG1761" s="2"/>
    </row>
    <row r="1762" spans="3:33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  <c r="AF1762" s="2"/>
      <c r="AG1762" s="2"/>
    </row>
    <row r="1763" spans="3:33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  <c r="AF1763" s="2"/>
      <c r="AG1763" s="2"/>
    </row>
    <row r="1764" spans="3:33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  <c r="AF1764" s="2"/>
      <c r="AG1764" s="2"/>
    </row>
    <row r="1765" spans="3:33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  <c r="AF1765" s="2"/>
      <c r="AG1765" s="2"/>
    </row>
    <row r="1766" spans="3:33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  <c r="AF1766" s="2"/>
      <c r="AG1766" s="2"/>
    </row>
    <row r="1767" spans="3:33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  <c r="AF1767" s="2"/>
      <c r="AG1767" s="2"/>
    </row>
    <row r="1768" spans="3:33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  <c r="AF1768" s="2"/>
      <c r="AG1768" s="2"/>
    </row>
    <row r="1769" spans="3:33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  <c r="AF1769" s="2"/>
      <c r="AG1769" s="2"/>
    </row>
    <row r="1770" spans="3:33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  <c r="AF1770" s="2"/>
      <c r="AG1770" s="2"/>
    </row>
    <row r="1771" spans="3:33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  <c r="AF1771" s="2"/>
      <c r="AG1771" s="2"/>
    </row>
    <row r="1772" spans="3:33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  <c r="AF1772" s="2"/>
      <c r="AG1772" s="2"/>
    </row>
    <row r="1773" spans="3:33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  <c r="AF1773" s="2"/>
      <c r="AG1773" s="2"/>
    </row>
    <row r="1774" spans="3:33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  <c r="AF1774" s="2"/>
      <c r="AG1774" s="2"/>
    </row>
    <row r="1775" spans="3:33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  <c r="AF1775" s="2"/>
      <c r="AG1775" s="2"/>
    </row>
    <row r="1776" spans="3:33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  <c r="AF1776" s="2"/>
      <c r="AG1776" s="2"/>
    </row>
    <row r="1777" spans="3:33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  <c r="AF1777" s="2"/>
      <c r="AG1777" s="2"/>
    </row>
    <row r="1778" spans="3:33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  <c r="AF1778" s="2"/>
      <c r="AG1778" s="2"/>
    </row>
    <row r="1779" spans="3:33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  <c r="AF1779" s="2"/>
      <c r="AG1779" s="2"/>
    </row>
    <row r="1780" spans="3:33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  <c r="AF1780" s="2"/>
      <c r="AG1780" s="2"/>
    </row>
    <row r="1781" spans="3:33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  <c r="AF1781" s="2"/>
      <c r="AG1781" s="2"/>
    </row>
    <row r="1782" spans="3:33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  <c r="AF1782" s="2"/>
      <c r="AG1782" s="2"/>
    </row>
    <row r="1783" spans="3:33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  <c r="AF1783" s="2"/>
      <c r="AG1783" s="2"/>
    </row>
    <row r="1784" spans="3:33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  <c r="AF1784" s="2"/>
      <c r="AG1784" s="2"/>
    </row>
    <row r="1785" spans="3:33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  <c r="AF1785" s="2"/>
      <c r="AG1785" s="2"/>
    </row>
    <row r="1786" spans="3:33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  <c r="AF1786" s="2"/>
      <c r="AG1786" s="2"/>
    </row>
    <row r="1787" spans="3:33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  <c r="AF1787" s="2"/>
      <c r="AG1787" s="2"/>
    </row>
    <row r="1788" spans="3:33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  <c r="AF1788" s="2"/>
      <c r="AG1788" s="2"/>
    </row>
    <row r="1789" spans="3:33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  <c r="AF1789" s="2"/>
      <c r="AG1789" s="2"/>
    </row>
    <row r="1790" spans="3:33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  <c r="AF1790" s="2"/>
      <c r="AG1790" s="2"/>
    </row>
    <row r="1791" spans="3:33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  <c r="AF1791" s="2"/>
      <c r="AG1791" s="2"/>
    </row>
    <row r="1792" spans="3:33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  <c r="AF1792" s="2"/>
      <c r="AG1792" s="2"/>
    </row>
    <row r="1793" spans="3:33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  <c r="AF1793" s="2"/>
      <c r="AG1793" s="2"/>
    </row>
    <row r="1794" spans="3:33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  <c r="AF1794" s="2"/>
      <c r="AG1794" s="2"/>
    </row>
    <row r="1795" spans="3:33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  <c r="AF1795" s="2"/>
      <c r="AG1795" s="2"/>
    </row>
    <row r="1796" spans="3:33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  <c r="AF1796" s="2"/>
      <c r="AG1796" s="2"/>
    </row>
    <row r="1797" spans="3:33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  <c r="AF1797" s="2"/>
      <c r="AG1797" s="2"/>
    </row>
    <row r="1798" spans="3:33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  <c r="AF1798" s="2"/>
      <c r="AG1798" s="2"/>
    </row>
    <row r="1799" spans="3:33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  <c r="AF1799" s="2"/>
      <c r="AG1799" s="2"/>
    </row>
    <row r="1800" spans="3:33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  <c r="AF1800" s="2"/>
      <c r="AG1800" s="2"/>
    </row>
    <row r="1801" spans="3:33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  <c r="AF1801" s="2"/>
      <c r="AG1801" s="2"/>
    </row>
    <row r="1802" spans="3:33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  <c r="AF1802" s="2"/>
      <c r="AG1802" s="2"/>
    </row>
    <row r="1803" spans="3:33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  <c r="AF1803" s="2"/>
      <c r="AG1803" s="2"/>
    </row>
    <row r="1804" spans="3:33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  <c r="AF1804" s="2"/>
      <c r="AG1804" s="2"/>
    </row>
    <row r="1805" spans="3:33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  <c r="AF1805" s="2"/>
      <c r="AG1805" s="2"/>
    </row>
    <row r="1806" spans="3:33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  <c r="AF1806" s="2"/>
      <c r="AG1806" s="2"/>
    </row>
    <row r="1807" spans="3:33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  <c r="AF1807" s="2"/>
      <c r="AG1807" s="2"/>
    </row>
    <row r="1808" spans="3:33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  <c r="AF1808" s="2"/>
      <c r="AG1808" s="2"/>
    </row>
    <row r="1809" spans="3:33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  <c r="AF1809" s="2"/>
      <c r="AG1809" s="2"/>
    </row>
    <row r="1810" spans="3:33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  <c r="AF1810" s="2"/>
      <c r="AG1810" s="2"/>
    </row>
    <row r="1811" spans="3:33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  <c r="AF1811" s="2"/>
      <c r="AG1811" s="2"/>
    </row>
    <row r="1812" spans="3:33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  <c r="AF1812" s="2"/>
      <c r="AG1812" s="2"/>
    </row>
    <row r="1813" spans="3:33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  <c r="AF1813" s="2"/>
      <c r="AG1813" s="2"/>
    </row>
    <row r="1814" spans="3:33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  <c r="AF1814" s="2"/>
      <c r="AG1814" s="2"/>
    </row>
    <row r="1815" spans="3:33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  <c r="AF1815" s="2"/>
      <c r="AG1815" s="2"/>
    </row>
    <row r="1816" spans="3:33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  <c r="AF1816" s="2"/>
      <c r="AG1816" s="2"/>
    </row>
    <row r="1817" spans="3:33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  <c r="AF1817" s="2"/>
      <c r="AG1817" s="2"/>
    </row>
    <row r="1818" spans="3:33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  <c r="AF1818" s="2"/>
      <c r="AG1818" s="2"/>
    </row>
    <row r="1819" spans="3:33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  <c r="AF1819" s="2"/>
      <c r="AG1819" s="2"/>
    </row>
    <row r="1820" spans="3:33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  <c r="AF1820" s="2"/>
      <c r="AG1820" s="2"/>
    </row>
    <row r="1821" spans="3:33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  <c r="AF1821" s="2"/>
      <c r="AG1821" s="2"/>
    </row>
    <row r="1822" spans="3:33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  <c r="AF1822" s="2"/>
      <c r="AG1822" s="2"/>
    </row>
    <row r="1823" spans="3:33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  <c r="AF1823" s="2"/>
      <c r="AG1823" s="2"/>
    </row>
    <row r="1824" spans="3:33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  <c r="AF1824" s="2"/>
      <c r="AG1824" s="2"/>
    </row>
    <row r="1825" spans="3:33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  <c r="AF1825" s="2"/>
      <c r="AG1825" s="2"/>
    </row>
    <row r="1826" spans="3:33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  <c r="AF1826" s="2"/>
      <c r="AG1826" s="2"/>
    </row>
    <row r="1827" spans="3:33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  <c r="AF1827" s="2"/>
      <c r="AG1827" s="2"/>
    </row>
    <row r="1828" spans="3:33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  <c r="AF1828" s="2"/>
      <c r="AG1828" s="2"/>
    </row>
    <row r="1829" spans="3:33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  <c r="AF1829" s="2"/>
      <c r="AG1829" s="2"/>
    </row>
    <row r="1830" spans="3:33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  <c r="AF1830" s="2"/>
      <c r="AG1830" s="2"/>
    </row>
    <row r="1831" spans="3:33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  <c r="AF1831" s="2"/>
      <c r="AG1831" s="2"/>
    </row>
    <row r="1832" spans="3:33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  <c r="AF1832" s="2"/>
      <c r="AG1832" s="2"/>
    </row>
    <row r="1833" spans="3:33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  <c r="AF1833" s="2"/>
      <c r="AG1833" s="2"/>
    </row>
    <row r="1834" spans="3:33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  <c r="AF1834" s="2"/>
      <c r="AG1834" s="2"/>
    </row>
    <row r="1835" spans="3:33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  <c r="AF1835" s="2"/>
      <c r="AG1835" s="2"/>
    </row>
    <row r="1836" spans="3:33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  <c r="AF1836" s="2"/>
      <c r="AG1836" s="2"/>
    </row>
    <row r="1837" spans="3:33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  <c r="AF1837" s="2"/>
      <c r="AG1837" s="2"/>
    </row>
    <row r="1838" spans="3:33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  <c r="AF1838" s="2"/>
      <c r="AG1838" s="2"/>
    </row>
    <row r="1839" spans="3:33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  <c r="AF1839" s="2"/>
      <c r="AG1839" s="2"/>
    </row>
    <row r="1840" spans="3:33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  <c r="AF1840" s="2"/>
      <c r="AG1840" s="2"/>
    </row>
    <row r="1841" spans="3:33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  <c r="AF1841" s="2"/>
      <c r="AG1841" s="2"/>
    </row>
    <row r="1842" spans="3:33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  <c r="AF1842" s="2"/>
      <c r="AG1842" s="2"/>
    </row>
    <row r="1843" spans="3:33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  <c r="AF1843" s="2"/>
      <c r="AG1843" s="2"/>
    </row>
    <row r="1844" spans="3:33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  <c r="AF1844" s="2"/>
      <c r="AG1844" s="2"/>
    </row>
    <row r="1845" spans="3:33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  <c r="AF1845" s="2"/>
      <c r="AG1845" s="2"/>
    </row>
    <row r="1846" spans="3:33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  <c r="AF1846" s="2"/>
      <c r="AG1846" s="2"/>
    </row>
    <row r="1847" spans="3:33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  <c r="AF1847" s="2"/>
      <c r="AG1847" s="2"/>
    </row>
    <row r="1848" spans="3:33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  <c r="AF1848" s="2"/>
      <c r="AG1848" s="2"/>
    </row>
    <row r="1849" spans="3:33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  <c r="AF1849" s="2"/>
      <c r="AG1849" s="2"/>
    </row>
    <row r="1850" spans="3:33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  <c r="AF1850" s="2"/>
      <c r="AG1850" s="2"/>
    </row>
    <row r="1851" spans="3:33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  <c r="AF1851" s="2"/>
      <c r="AG1851" s="2"/>
    </row>
    <row r="1852" spans="3:33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  <c r="AF1852" s="2"/>
      <c r="AG1852" s="2"/>
    </row>
    <row r="1853" spans="3:33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  <c r="AF1853" s="2"/>
      <c r="AG1853" s="2"/>
    </row>
    <row r="1854" spans="3:33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  <c r="AF1854" s="2"/>
      <c r="AG1854" s="2"/>
    </row>
    <row r="1855" spans="3:33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  <c r="AF1855" s="2"/>
      <c r="AG1855" s="2"/>
    </row>
    <row r="1856" spans="3:33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  <c r="AF1856" s="2"/>
      <c r="AG1856" s="2"/>
    </row>
    <row r="1857" spans="3:33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  <c r="AF1857" s="2"/>
      <c r="AG1857" s="2"/>
    </row>
    <row r="1858" spans="3:33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  <c r="AF1858" s="2"/>
      <c r="AG1858" s="2"/>
    </row>
    <row r="1859" spans="3:33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  <c r="AF1859" s="2"/>
      <c r="AG1859" s="2"/>
    </row>
    <row r="1860" spans="3:33"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  <c r="AF1860" s="2"/>
      <c r="AG1860" s="2"/>
    </row>
    <row r="1861" spans="3:33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  <c r="AF1861" s="2"/>
      <c r="AG1861" s="2"/>
    </row>
    <row r="1862" spans="3:33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  <c r="AF1862" s="2"/>
      <c r="AG1862" s="2"/>
    </row>
    <row r="1863" spans="3:33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  <c r="AF1863" s="2"/>
      <c r="AG1863" s="2"/>
    </row>
    <row r="1864" spans="3:33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  <c r="AF1864" s="2"/>
      <c r="AG1864" s="2"/>
    </row>
    <row r="1865" spans="3:33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  <c r="AF1865" s="2"/>
      <c r="AG1865" s="2"/>
    </row>
    <row r="1866" spans="3:33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  <c r="AF1866" s="2"/>
      <c r="AG1866" s="2"/>
    </row>
    <row r="1867" spans="3:33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  <c r="AF1867" s="2"/>
      <c r="AG1867" s="2"/>
    </row>
    <row r="1868" spans="3:33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  <c r="AF1868" s="2"/>
      <c r="AG1868" s="2"/>
    </row>
    <row r="1869" spans="3:33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  <c r="AF1869" s="2"/>
      <c r="AG1869" s="2"/>
    </row>
    <row r="1870" spans="3:33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  <c r="AF1870" s="2"/>
      <c r="AG1870" s="2"/>
    </row>
    <row r="1871" spans="3:33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  <c r="AF1871" s="2"/>
      <c r="AG1871" s="2"/>
    </row>
    <row r="1872" spans="3:33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  <c r="AF1872" s="2"/>
      <c r="AG1872" s="2"/>
    </row>
    <row r="1873" spans="3:33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  <c r="AF1873" s="2"/>
      <c r="AG1873" s="2"/>
    </row>
    <row r="1874" spans="3:33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  <c r="AF1874" s="2"/>
      <c r="AG1874" s="2"/>
    </row>
    <row r="1875" spans="3:33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  <c r="AF1875" s="2"/>
      <c r="AG1875" s="2"/>
    </row>
    <row r="1876" spans="3:33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  <c r="AF1876" s="2"/>
      <c r="AG1876" s="2"/>
    </row>
    <row r="1877" spans="3:33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  <c r="AF1877" s="2"/>
      <c r="AG1877" s="2"/>
    </row>
    <row r="1878" spans="3:33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  <c r="AF1878" s="2"/>
      <c r="AG1878" s="2"/>
    </row>
    <row r="1879" spans="3:33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  <c r="AF1879" s="2"/>
      <c r="AG1879" s="2"/>
    </row>
    <row r="1880" spans="3:33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  <c r="AF1880" s="2"/>
      <c r="AG1880" s="2"/>
    </row>
    <row r="1881" spans="3:33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  <c r="AF1881" s="2"/>
      <c r="AG1881" s="2"/>
    </row>
    <row r="1882" spans="3:33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  <c r="AF1882" s="2"/>
      <c r="AG1882" s="2"/>
    </row>
    <row r="1883" spans="3:33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  <c r="AF1883" s="2"/>
      <c r="AG1883" s="2"/>
    </row>
    <row r="1884" spans="3:33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  <c r="AF1884" s="2"/>
      <c r="AG1884" s="2"/>
    </row>
    <row r="1885" spans="3:33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  <c r="AF1885" s="2"/>
      <c r="AG1885" s="2"/>
    </row>
    <row r="1886" spans="3:33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  <c r="AF1886" s="2"/>
      <c r="AG1886" s="2"/>
    </row>
    <row r="1887" spans="3:33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  <c r="AF1887" s="2"/>
      <c r="AG1887" s="2"/>
    </row>
    <row r="1888" spans="3:33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  <c r="AF1888" s="2"/>
      <c r="AG1888" s="2"/>
    </row>
    <row r="1889" spans="3:33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  <c r="AF1889" s="2"/>
      <c r="AG1889" s="2"/>
    </row>
    <row r="1890" spans="3:33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  <c r="AF1890" s="2"/>
      <c r="AG1890" s="2"/>
    </row>
    <row r="1891" spans="3:33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  <c r="AF1891" s="2"/>
      <c r="AG1891" s="2"/>
    </row>
    <row r="1892" spans="3:33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  <c r="AF1892" s="2"/>
      <c r="AG1892" s="2"/>
    </row>
    <row r="1893" spans="3:33"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  <c r="AF1893" s="2"/>
      <c r="AG1893" s="2"/>
    </row>
    <row r="1894" spans="3:33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  <c r="AF1894" s="2"/>
      <c r="AG1894" s="2"/>
    </row>
    <row r="1895" spans="3:33"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  <c r="AF1895" s="2"/>
      <c r="AG1895" s="2"/>
    </row>
    <row r="1896" spans="3:33"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  <c r="AF1896" s="2"/>
      <c r="AG1896" s="2"/>
    </row>
    <row r="1897" spans="3:33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  <c r="AF1897" s="2"/>
      <c r="AG1897" s="2"/>
    </row>
    <row r="1898" spans="3:33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  <c r="AF1898" s="2"/>
      <c r="AG1898" s="2"/>
    </row>
    <row r="1899" spans="3:33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  <c r="AF1899" s="2"/>
      <c r="AG1899" s="2"/>
    </row>
    <row r="1900" spans="3:33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  <c r="AF1900" s="2"/>
      <c r="AG1900" s="2"/>
    </row>
    <row r="1901" spans="3:33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  <c r="AF1901" s="2"/>
      <c r="AG1901" s="2"/>
    </row>
    <row r="1902" spans="3:33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  <c r="AF1902" s="2"/>
      <c r="AG1902" s="2"/>
    </row>
    <row r="1903" spans="3:33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  <c r="AF1903" s="2"/>
      <c r="AG1903" s="2"/>
    </row>
    <row r="1904" spans="3:33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  <c r="AF1904" s="2"/>
      <c r="AG1904" s="2"/>
    </row>
    <row r="1905" spans="3:33"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  <c r="AF1905" s="2"/>
      <c r="AG1905" s="2"/>
    </row>
    <row r="1906" spans="3:33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  <c r="AF1906" s="2"/>
      <c r="AG1906" s="2"/>
    </row>
    <row r="1907" spans="3:33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  <c r="AF1907" s="2"/>
      <c r="AG1907" s="2"/>
    </row>
    <row r="1908" spans="3:33"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  <c r="AF1908" s="2"/>
      <c r="AG1908" s="2"/>
    </row>
    <row r="1909" spans="3:33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  <c r="AF1909" s="2"/>
      <c r="AG1909" s="2"/>
    </row>
    <row r="1910" spans="3:33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  <c r="AF1910" s="2"/>
      <c r="AG1910" s="2"/>
    </row>
    <row r="1911" spans="3:33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  <c r="AF1911" s="2"/>
      <c r="AG1911" s="2"/>
    </row>
    <row r="1912" spans="3:33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  <c r="AF1912" s="2"/>
      <c r="AG1912" s="2"/>
    </row>
    <row r="1913" spans="3:33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  <c r="AF1913" s="2"/>
      <c r="AG1913" s="2"/>
    </row>
    <row r="1914" spans="3:33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  <c r="AF1914" s="2"/>
      <c r="AG1914" s="2"/>
    </row>
    <row r="1915" spans="3:33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  <c r="AF1915" s="2"/>
      <c r="AG1915" s="2"/>
    </row>
    <row r="1916" spans="3:33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  <c r="AF1916" s="2"/>
      <c r="AG1916" s="2"/>
    </row>
    <row r="1917" spans="3:33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  <c r="AF1917" s="2"/>
      <c r="AG1917" s="2"/>
    </row>
    <row r="1918" spans="3:33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  <c r="AF1918" s="2"/>
      <c r="AG1918" s="2"/>
    </row>
    <row r="1919" spans="3:33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  <c r="AF1919" s="2"/>
      <c r="AG1919" s="2"/>
    </row>
    <row r="1920" spans="3:33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  <c r="AF1920" s="2"/>
      <c r="AG1920" s="2"/>
    </row>
    <row r="1921" spans="3:33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  <c r="AF1921" s="2"/>
      <c r="AG1921" s="2"/>
    </row>
    <row r="1922" spans="3:33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  <c r="AF1922" s="2"/>
      <c r="AG1922" s="2"/>
    </row>
    <row r="1923" spans="3:33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  <c r="AF1923" s="2"/>
      <c r="AG1923" s="2"/>
    </row>
    <row r="1924" spans="3:33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  <c r="AF1924" s="2"/>
      <c r="AG1924" s="2"/>
    </row>
    <row r="1925" spans="3:33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  <c r="AF1925" s="2"/>
      <c r="AG1925" s="2"/>
    </row>
    <row r="1926" spans="3:33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  <c r="AF1926" s="2"/>
      <c r="AG1926" s="2"/>
    </row>
    <row r="1927" spans="3:33"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  <c r="AF1927" s="2"/>
      <c r="AG1927" s="2"/>
    </row>
    <row r="1928" spans="3:33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  <c r="AF1928" s="2"/>
      <c r="AG1928" s="2"/>
    </row>
    <row r="1929" spans="3:33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  <c r="AF1929" s="2"/>
      <c r="AG1929" s="2"/>
    </row>
    <row r="1930" spans="3:33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  <c r="AF1930" s="2"/>
      <c r="AG1930" s="2"/>
    </row>
    <row r="1931" spans="3:33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  <c r="AF1931" s="2"/>
      <c r="AG1931" s="2"/>
    </row>
    <row r="1932" spans="3:33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  <c r="AF1932" s="2"/>
      <c r="AG1932" s="2"/>
    </row>
    <row r="1933" spans="3:33"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  <c r="AF1933" s="2"/>
      <c r="AG1933" s="2"/>
    </row>
    <row r="1934" spans="3:33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  <c r="AF1934" s="2"/>
      <c r="AG1934" s="2"/>
    </row>
    <row r="1935" spans="3:33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  <c r="AF1935" s="2"/>
      <c r="AG1935" s="2"/>
    </row>
    <row r="1936" spans="3:33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  <c r="AF1936" s="2"/>
      <c r="AG1936" s="2"/>
    </row>
    <row r="1937" spans="3:33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  <c r="AF1937" s="2"/>
      <c r="AG1937" s="2"/>
    </row>
    <row r="1938" spans="3:33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  <c r="AF1938" s="2"/>
      <c r="AG1938" s="2"/>
    </row>
    <row r="1939" spans="3:33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  <c r="AF1939" s="2"/>
      <c r="AG1939" s="2"/>
    </row>
    <row r="1940" spans="3:33"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  <c r="AF1940" s="2"/>
      <c r="AG1940" s="2"/>
    </row>
    <row r="1941" spans="3:33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  <c r="AF1941" s="2"/>
      <c r="AG1941" s="2"/>
    </row>
    <row r="1942" spans="3:33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  <c r="AF1942" s="2"/>
      <c r="AG1942" s="2"/>
    </row>
    <row r="1943" spans="3:33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  <c r="AF1943" s="2"/>
      <c r="AG1943" s="2"/>
    </row>
    <row r="1944" spans="3:33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  <c r="AF1944" s="2"/>
      <c r="AG1944" s="2"/>
    </row>
    <row r="1945" spans="3:33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  <c r="AF1945" s="2"/>
      <c r="AG1945" s="2"/>
    </row>
    <row r="1946" spans="3:33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  <c r="AF1946" s="2"/>
      <c r="AG1946" s="2"/>
    </row>
    <row r="1947" spans="3:33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  <c r="AF1947" s="2"/>
      <c r="AG1947" s="2"/>
    </row>
    <row r="1948" spans="3:33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  <c r="AF1948" s="2"/>
      <c r="AG1948" s="2"/>
    </row>
    <row r="1949" spans="3:33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  <c r="AF1949" s="2"/>
      <c r="AG1949" s="2"/>
    </row>
    <row r="1950" spans="3:33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  <c r="AF1950" s="2"/>
      <c r="AG1950" s="2"/>
    </row>
    <row r="1951" spans="3:33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  <c r="AF1951" s="2"/>
      <c r="AG1951" s="2"/>
    </row>
    <row r="1952" spans="3:33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  <c r="AF1952" s="2"/>
      <c r="AG1952" s="2"/>
    </row>
    <row r="1953" spans="3:33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  <c r="AF1953" s="2"/>
      <c r="AG1953" s="2"/>
    </row>
    <row r="1954" spans="3:33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  <c r="AF1954" s="2"/>
      <c r="AG1954" s="2"/>
    </row>
    <row r="1955" spans="3:33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  <c r="AF1955" s="2"/>
      <c r="AG1955" s="2"/>
    </row>
    <row r="1956" spans="3:33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  <c r="AF1956" s="2"/>
      <c r="AG1956" s="2"/>
    </row>
    <row r="1957" spans="3:33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  <c r="AF1957" s="2"/>
      <c r="AG1957" s="2"/>
    </row>
    <row r="1958" spans="3:33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  <c r="AF1958" s="2"/>
      <c r="AG1958" s="2"/>
    </row>
    <row r="1959" spans="3:33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  <c r="AF1959" s="2"/>
      <c r="AG1959" s="2"/>
    </row>
    <row r="1960" spans="3:33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  <c r="AF1960" s="2"/>
      <c r="AG1960" s="2"/>
    </row>
    <row r="1961" spans="3:33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  <c r="AF1961" s="2"/>
      <c r="AG1961" s="2"/>
    </row>
    <row r="1962" spans="3:33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  <c r="AF1962" s="2"/>
      <c r="AG1962" s="2"/>
    </row>
    <row r="1963" spans="3:33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  <c r="AF1963" s="2"/>
      <c r="AG1963" s="2"/>
    </row>
    <row r="1964" spans="3:33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  <c r="AF1964" s="2"/>
      <c r="AG1964" s="2"/>
    </row>
    <row r="1965" spans="3:33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  <c r="AF1965" s="2"/>
      <c r="AG1965" s="2"/>
    </row>
    <row r="1966" spans="3:33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  <c r="AF1966" s="2"/>
      <c r="AG1966" s="2"/>
    </row>
    <row r="1967" spans="3:33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  <c r="AF1967" s="2"/>
      <c r="AG1967" s="2"/>
    </row>
    <row r="1968" spans="3:33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  <c r="AF1968" s="2"/>
      <c r="AG1968" s="2"/>
    </row>
    <row r="1969" spans="3:33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  <c r="AF1969" s="2"/>
      <c r="AG1969" s="2"/>
    </row>
    <row r="1970" spans="3:33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  <c r="AF1970" s="2"/>
      <c r="AG1970" s="2"/>
    </row>
    <row r="1971" spans="3:33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  <c r="AF1971" s="2"/>
      <c r="AG1971" s="2"/>
    </row>
    <row r="1972" spans="3:33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  <c r="AF1972" s="2"/>
      <c r="AG1972" s="2"/>
    </row>
    <row r="1973" spans="3:33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  <c r="AF1973" s="2"/>
      <c r="AG1973" s="2"/>
    </row>
    <row r="1974" spans="3:33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  <c r="AF1974" s="2"/>
      <c r="AG1974" s="2"/>
    </row>
    <row r="1975" spans="3:33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  <c r="AF1975" s="2"/>
      <c r="AG1975" s="2"/>
    </row>
    <row r="1976" spans="3:33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  <c r="AF1976" s="2"/>
      <c r="AG1976" s="2"/>
    </row>
    <row r="1977" spans="3:33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  <c r="AF1977" s="2"/>
      <c r="AG1977" s="2"/>
    </row>
    <row r="1978" spans="3:33"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  <c r="AF1978" s="2"/>
      <c r="AG1978" s="2"/>
    </row>
    <row r="1979" spans="3:33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  <c r="AF1979" s="2"/>
      <c r="AG1979" s="2"/>
    </row>
    <row r="1980" spans="3:33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  <c r="AF1980" s="2"/>
      <c r="AG1980" s="2"/>
    </row>
    <row r="1981" spans="3:33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  <c r="AF1981" s="2"/>
      <c r="AG1981" s="2"/>
    </row>
    <row r="1982" spans="3:33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  <c r="AF1982" s="2"/>
      <c r="AG1982" s="2"/>
    </row>
    <row r="1983" spans="3:33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  <c r="AF1983" s="2"/>
      <c r="AG1983" s="2"/>
    </row>
    <row r="1984" spans="3:33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  <c r="AF1984" s="2"/>
      <c r="AG1984" s="2"/>
    </row>
    <row r="1985" spans="3:33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  <c r="AF1985" s="2"/>
      <c r="AG1985" s="2"/>
    </row>
    <row r="1986" spans="3:33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  <c r="AF1986" s="2"/>
      <c r="AG1986" s="2"/>
    </row>
    <row r="1987" spans="3:33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  <c r="AF1987" s="2"/>
      <c r="AG1987" s="2"/>
    </row>
    <row r="1988" spans="3:33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  <c r="AF1988" s="2"/>
      <c r="AG1988" s="2"/>
    </row>
    <row r="1989" spans="3:33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  <c r="AF1989" s="2"/>
      <c r="AG1989" s="2"/>
    </row>
    <row r="1990" spans="3:33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  <c r="AF1990" s="2"/>
      <c r="AG1990" s="2"/>
    </row>
    <row r="1991" spans="3:33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  <c r="AF1991" s="2"/>
      <c r="AG1991" s="2"/>
    </row>
    <row r="1992" spans="3:33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  <c r="AF1992" s="2"/>
      <c r="AG1992" s="2"/>
    </row>
    <row r="1993" spans="3:33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  <c r="AF1993" s="2"/>
      <c r="AG1993" s="2"/>
    </row>
    <row r="1994" spans="3:33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  <c r="AF1994" s="2"/>
      <c r="AG1994" s="2"/>
    </row>
    <row r="1995" spans="3:33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  <c r="AF1995" s="2"/>
      <c r="AG1995" s="2"/>
    </row>
    <row r="1996" spans="3:33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  <c r="AF1996" s="2"/>
      <c r="AG1996" s="2"/>
    </row>
    <row r="1997" spans="3:33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  <c r="AF1997" s="2"/>
      <c r="AG1997" s="2"/>
    </row>
    <row r="1998" spans="3:33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  <c r="AF1998" s="2"/>
      <c r="AG1998" s="2"/>
    </row>
    <row r="1999" spans="3:33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  <c r="AF1999" s="2"/>
      <c r="AG1999" s="2"/>
    </row>
    <row r="2000" spans="3:33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  <c r="AF2000" s="2"/>
      <c r="AG2000" s="2"/>
    </row>
    <row r="2001" spans="3:33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  <c r="AF2001" s="2"/>
      <c r="AG2001" s="2"/>
    </row>
    <row r="2002" spans="3:33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  <c r="AF2002" s="2"/>
      <c r="AG2002" s="2"/>
    </row>
    <row r="2003" spans="3:33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  <c r="AF2003" s="2"/>
      <c r="AG2003" s="2"/>
    </row>
    <row r="2004" spans="3:33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  <c r="AF2004" s="2"/>
      <c r="AG2004" s="2"/>
    </row>
    <row r="2005" spans="3:33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  <c r="AF2005" s="2"/>
      <c r="AG2005" s="2"/>
    </row>
    <row r="2006" spans="3:33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  <c r="AF2006" s="2"/>
      <c r="AG2006" s="2"/>
    </row>
    <row r="2007" spans="3:33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  <c r="AF2007" s="2"/>
      <c r="AG2007" s="2"/>
    </row>
    <row r="2008" spans="3:33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  <c r="AF2008" s="2"/>
      <c r="AG2008" s="2"/>
    </row>
    <row r="2009" spans="3:33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  <c r="AF2009" s="2"/>
      <c r="AG2009" s="2"/>
    </row>
    <row r="2010" spans="3:33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  <c r="AF2010" s="2"/>
      <c r="AG2010" s="2"/>
    </row>
    <row r="2011" spans="3:33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  <c r="AF2011" s="2"/>
      <c r="AG2011" s="2"/>
    </row>
    <row r="2012" spans="3:33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  <c r="AF2012" s="2"/>
      <c r="AG2012" s="2"/>
    </row>
    <row r="2013" spans="3:33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  <c r="AF2013" s="2"/>
      <c r="AG2013" s="2"/>
    </row>
    <row r="2014" spans="3:33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  <c r="AF2014" s="2"/>
      <c r="AG2014" s="2"/>
    </row>
    <row r="2015" spans="3:33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  <c r="AF2015" s="2"/>
      <c r="AG2015" s="2"/>
    </row>
    <row r="2016" spans="3:33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  <c r="AF2016" s="2"/>
      <c r="AG2016" s="2"/>
    </row>
    <row r="2017" spans="3:33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  <c r="AF2017" s="2"/>
      <c r="AG2017" s="2"/>
    </row>
    <row r="2018" spans="3:33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  <c r="AF2018" s="2"/>
      <c r="AG2018" s="2"/>
    </row>
    <row r="2019" spans="3:33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  <c r="AF2019" s="2"/>
      <c r="AG2019" s="2"/>
    </row>
    <row r="2020" spans="3:33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  <c r="AF2020" s="2"/>
      <c r="AG2020" s="2"/>
    </row>
    <row r="2021" spans="3:33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  <c r="AF2021" s="2"/>
      <c r="AG2021" s="2"/>
    </row>
    <row r="2022" spans="3:33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  <c r="AF2022" s="2"/>
      <c r="AG2022" s="2"/>
    </row>
    <row r="2023" spans="3:33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  <c r="AF2023" s="2"/>
      <c r="AG2023" s="2"/>
    </row>
    <row r="2024" spans="3:33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  <c r="AF2024" s="2"/>
      <c r="AG2024" s="2"/>
    </row>
    <row r="2025" spans="3:33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  <c r="AF2025" s="2"/>
      <c r="AG2025" s="2"/>
    </row>
    <row r="2026" spans="3:33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  <c r="AF2026" s="2"/>
      <c r="AG2026" s="2"/>
    </row>
    <row r="2027" spans="3:33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  <c r="AF2027" s="2"/>
      <c r="AG2027" s="2"/>
    </row>
    <row r="2028" spans="3:33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  <c r="AF2028" s="2"/>
      <c r="AG2028" s="2"/>
    </row>
    <row r="2029" spans="3:33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  <c r="AF2029" s="2"/>
      <c r="AG2029" s="2"/>
    </row>
    <row r="2030" spans="3:33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  <c r="AF2030" s="2"/>
      <c r="AG2030" s="2"/>
    </row>
    <row r="2031" spans="3:33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  <c r="AF2031" s="2"/>
      <c r="AG2031" s="2"/>
    </row>
    <row r="2032" spans="3:33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  <c r="AF2032" s="2"/>
      <c r="AG2032" s="2"/>
    </row>
    <row r="2033" spans="3:33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  <c r="AF2033" s="2"/>
      <c r="AG2033" s="2"/>
    </row>
    <row r="2034" spans="3:33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  <c r="AF2034" s="2"/>
      <c r="AG2034" s="2"/>
    </row>
    <row r="2035" spans="3:33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  <c r="AF2035" s="2"/>
      <c r="AG2035" s="2"/>
    </row>
    <row r="2036" spans="3:33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  <c r="AF2036" s="2"/>
      <c r="AG2036" s="2"/>
    </row>
    <row r="2037" spans="3:33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  <c r="AF2037" s="2"/>
      <c r="AG2037" s="2"/>
    </row>
    <row r="2038" spans="3:33"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  <c r="AF2038" s="2"/>
      <c r="AG2038" s="2"/>
    </row>
    <row r="2039" spans="3:33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  <c r="AF2039" s="2"/>
      <c r="AG2039" s="2"/>
    </row>
    <row r="2040" spans="3:33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  <c r="AF2040" s="2"/>
      <c r="AG2040" s="2"/>
    </row>
    <row r="2041" spans="3:33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  <c r="AF2041" s="2"/>
      <c r="AG2041" s="2"/>
    </row>
    <row r="2042" spans="3:33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  <c r="AF2042" s="2"/>
      <c r="AG2042" s="2"/>
    </row>
    <row r="2043" spans="3:33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  <c r="AF2043" s="2"/>
      <c r="AG2043" s="2"/>
    </row>
    <row r="2044" spans="3:33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  <c r="AF2044" s="2"/>
      <c r="AG2044" s="2"/>
    </row>
    <row r="2045" spans="3:33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  <c r="AF2045" s="2"/>
      <c r="AG2045" s="2"/>
    </row>
    <row r="2046" spans="3:33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  <c r="AF2046" s="2"/>
      <c r="AG2046" s="2"/>
    </row>
    <row r="2047" spans="3:33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  <c r="AF2047" s="2"/>
      <c r="AG2047" s="2"/>
    </row>
    <row r="2048" spans="3:33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  <c r="AF2048" s="2"/>
      <c r="AG2048" s="2"/>
    </row>
    <row r="2049" spans="3:33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  <c r="AF2049" s="2"/>
      <c r="AG2049" s="2"/>
    </row>
    <row r="2050" spans="3:33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  <c r="AF2050" s="2"/>
      <c r="AG2050" s="2"/>
    </row>
    <row r="2051" spans="3:33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  <c r="AF2051" s="2"/>
      <c r="AG2051" s="2"/>
    </row>
    <row r="2052" spans="3:33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  <c r="AF2052" s="2"/>
      <c r="AG2052" s="2"/>
    </row>
    <row r="2053" spans="3:33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  <c r="AF2053" s="2"/>
      <c r="AG2053" s="2"/>
    </row>
    <row r="2054" spans="3:33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  <c r="AF2054" s="2"/>
      <c r="AG2054" s="2"/>
    </row>
    <row r="2055" spans="3:33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  <c r="AF2055" s="2"/>
      <c r="AG2055" s="2"/>
    </row>
    <row r="2056" spans="3:33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  <c r="AF2056" s="2"/>
      <c r="AG2056" s="2"/>
    </row>
    <row r="2057" spans="3:33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  <c r="AF2057" s="2"/>
      <c r="AG2057" s="2"/>
    </row>
    <row r="2058" spans="3:33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  <c r="AF2058" s="2"/>
      <c r="AG2058" s="2"/>
    </row>
    <row r="2059" spans="3:33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  <c r="AF2059" s="2"/>
      <c r="AG2059" s="2"/>
    </row>
    <row r="2060" spans="3:33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  <c r="AF2060" s="2"/>
      <c r="AG2060" s="2"/>
    </row>
    <row r="2061" spans="3:33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  <c r="AF2061" s="2"/>
      <c r="AG2061" s="2"/>
    </row>
    <row r="2062" spans="3:33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  <c r="AF2062" s="2"/>
      <c r="AG2062" s="2"/>
    </row>
    <row r="2063" spans="3:33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  <c r="AF2063" s="2"/>
      <c r="AG2063" s="2"/>
    </row>
    <row r="2064" spans="3:33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  <c r="AF2064" s="2"/>
      <c r="AG2064" s="2"/>
    </row>
    <row r="2065" spans="3:33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  <c r="AF2065" s="2"/>
      <c r="AG2065" s="2"/>
    </row>
    <row r="2066" spans="3:33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  <c r="AF2066" s="2"/>
      <c r="AG2066" s="2"/>
    </row>
    <row r="2067" spans="3:33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  <c r="AF2067" s="2"/>
      <c r="AG2067" s="2"/>
    </row>
    <row r="2068" spans="3:33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  <c r="AF2068" s="2"/>
      <c r="AG2068" s="2"/>
    </row>
    <row r="2069" spans="3:33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  <c r="AF2069" s="2"/>
      <c r="AG2069" s="2"/>
    </row>
    <row r="2070" spans="3:33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  <c r="AF2070" s="2"/>
      <c r="AG2070" s="2"/>
    </row>
    <row r="2071" spans="3:33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  <c r="AF2071" s="2"/>
      <c r="AG2071" s="2"/>
    </row>
    <row r="2072" spans="3:33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  <c r="AF2072" s="2"/>
      <c r="AG2072" s="2"/>
    </row>
    <row r="2073" spans="3:33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  <c r="AF2073" s="2"/>
      <c r="AG2073" s="2"/>
    </row>
    <row r="2074" spans="3:33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  <c r="AF2074" s="2"/>
      <c r="AG2074" s="2"/>
    </row>
    <row r="2075" spans="3:33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  <c r="AF2075" s="2"/>
      <c r="AG2075" s="2"/>
    </row>
    <row r="2076" spans="3:33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  <c r="AF2076" s="2"/>
      <c r="AG2076" s="2"/>
    </row>
    <row r="2077" spans="3:33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  <c r="AF2077" s="2"/>
      <c r="AG2077" s="2"/>
    </row>
    <row r="2078" spans="3:33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  <c r="AF2078" s="2"/>
      <c r="AG2078" s="2"/>
    </row>
    <row r="2079" spans="3:33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  <c r="AF2079" s="2"/>
      <c r="AG2079" s="2"/>
    </row>
    <row r="2080" spans="3:33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  <c r="AF2080" s="2"/>
      <c r="AG2080" s="2"/>
    </row>
    <row r="2081" spans="3:33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  <c r="AF2081" s="2"/>
      <c r="AG2081" s="2"/>
    </row>
    <row r="2082" spans="3:33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  <c r="AF2082" s="2"/>
      <c r="AG2082" s="2"/>
    </row>
    <row r="2083" spans="3:33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  <c r="AF2083" s="2"/>
      <c r="AG2083" s="2"/>
    </row>
    <row r="2084" spans="3:33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  <c r="AF2084" s="2"/>
      <c r="AG2084" s="2"/>
    </row>
    <row r="2085" spans="3:33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  <c r="AF2085" s="2"/>
      <c r="AG2085" s="2"/>
    </row>
    <row r="2086" spans="3:33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  <c r="AF2086" s="2"/>
      <c r="AG2086" s="2"/>
    </row>
    <row r="2087" spans="3:33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  <c r="AF2087" s="2"/>
      <c r="AG2087" s="2"/>
    </row>
    <row r="2088" spans="3:33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  <c r="AF2088" s="2"/>
      <c r="AG2088" s="2"/>
    </row>
    <row r="2089" spans="3:33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  <c r="AF2089" s="2"/>
      <c r="AG2089" s="2"/>
    </row>
    <row r="2090" spans="3:33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  <c r="AF2090" s="2"/>
      <c r="AG2090" s="2"/>
    </row>
    <row r="2091" spans="3:33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  <c r="AF2091" s="2"/>
      <c r="AG2091" s="2"/>
    </row>
    <row r="2092" spans="3:33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  <c r="AF2092" s="2"/>
      <c r="AG2092" s="2"/>
    </row>
    <row r="2093" spans="3:33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  <c r="AF2093" s="2"/>
      <c r="AG2093" s="2"/>
    </row>
    <row r="2094" spans="3:33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  <c r="AF2094" s="2"/>
      <c r="AG2094" s="2"/>
    </row>
    <row r="2095" spans="3:33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  <c r="AF2095" s="2"/>
      <c r="AG2095" s="2"/>
    </row>
    <row r="2096" spans="3:33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  <c r="AF2096" s="2"/>
      <c r="AG2096" s="2"/>
    </row>
    <row r="2097" spans="3:33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  <c r="AF2097" s="2"/>
      <c r="AG2097" s="2"/>
    </row>
    <row r="2098" spans="3:33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  <c r="AF2098" s="2"/>
      <c r="AG2098" s="2"/>
    </row>
    <row r="2099" spans="3:33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  <c r="AF2099" s="2"/>
      <c r="AG2099" s="2"/>
    </row>
    <row r="2100" spans="3:33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  <c r="AF2100" s="2"/>
      <c r="AG2100" s="2"/>
    </row>
    <row r="2101" spans="3:33"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  <c r="AF2101" s="2"/>
      <c r="AG2101" s="2"/>
    </row>
    <row r="2102" spans="3:33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  <c r="AF2102" s="2"/>
      <c r="AG2102" s="2"/>
    </row>
    <row r="2103" spans="3:33"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  <c r="AF2103" s="2"/>
      <c r="AG2103" s="2"/>
    </row>
    <row r="2104" spans="3:33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  <c r="AF2104" s="2"/>
      <c r="AG2104" s="2"/>
    </row>
    <row r="2105" spans="3:33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  <c r="AF2105" s="2"/>
      <c r="AG2105" s="2"/>
    </row>
    <row r="2106" spans="3:33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  <c r="AF2106" s="2"/>
      <c r="AG2106" s="2"/>
    </row>
    <row r="2107" spans="3:33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  <c r="AF2107" s="2"/>
      <c r="AG2107" s="2"/>
    </row>
    <row r="2108" spans="3:33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  <c r="AF2108" s="2"/>
      <c r="AG2108" s="2"/>
    </row>
    <row r="2109" spans="3:33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  <c r="AF2109" s="2"/>
      <c r="AG2109" s="2"/>
    </row>
    <row r="2110" spans="3:33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  <c r="AF2110" s="2"/>
      <c r="AG2110" s="2"/>
    </row>
    <row r="2111" spans="3:33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  <c r="AF2111" s="2"/>
      <c r="AG2111" s="2"/>
    </row>
    <row r="2112" spans="3:33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  <c r="AF2112" s="2"/>
      <c r="AG2112" s="2"/>
    </row>
    <row r="2113" spans="3:33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  <c r="AF2113" s="2"/>
      <c r="AG2113" s="2"/>
    </row>
    <row r="2114" spans="3:33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  <c r="AF2114" s="2"/>
      <c r="AG2114" s="2"/>
    </row>
    <row r="2115" spans="3:33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  <c r="AF2115" s="2"/>
      <c r="AG2115" s="2"/>
    </row>
    <row r="2116" spans="3:33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  <c r="AF2116" s="2"/>
      <c r="AG2116" s="2"/>
    </row>
    <row r="2117" spans="3:33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  <c r="AF2117" s="2"/>
      <c r="AG2117" s="2"/>
    </row>
    <row r="2118" spans="3:33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  <c r="AF2118" s="2"/>
      <c r="AG2118" s="2"/>
    </row>
    <row r="2119" spans="3:33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  <c r="AF2119" s="2"/>
      <c r="AG2119" s="2"/>
    </row>
    <row r="2120" spans="3:33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  <c r="AF2120" s="2"/>
      <c r="AG2120" s="2"/>
    </row>
    <row r="2121" spans="3:33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  <c r="AF2121" s="2"/>
      <c r="AG2121" s="2"/>
    </row>
    <row r="2122" spans="3:33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  <c r="AF2122" s="2"/>
      <c r="AG2122" s="2"/>
    </row>
    <row r="2123" spans="3:33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  <c r="AF2123" s="2"/>
      <c r="AG2123" s="2"/>
    </row>
    <row r="2124" spans="3:33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  <c r="AF2124" s="2"/>
      <c r="AG2124" s="2"/>
    </row>
    <row r="2125" spans="3:33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  <c r="AF2125" s="2"/>
      <c r="AG2125" s="2"/>
    </row>
    <row r="2126" spans="3:33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  <c r="AF2126" s="2"/>
      <c r="AG2126" s="2"/>
    </row>
    <row r="2127" spans="3:33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  <c r="AF2127" s="2"/>
      <c r="AG2127" s="2"/>
    </row>
    <row r="2128" spans="3:33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  <c r="AF2128" s="2"/>
      <c r="AG2128" s="2"/>
    </row>
    <row r="2129" spans="3:33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  <c r="AF2129" s="2"/>
      <c r="AG2129" s="2"/>
    </row>
    <row r="2130" spans="3:33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  <c r="AF2130" s="2"/>
      <c r="AG2130" s="2"/>
    </row>
    <row r="2131" spans="3:33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  <c r="AF2131" s="2"/>
      <c r="AG2131" s="2"/>
    </row>
    <row r="2132" spans="3:33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  <c r="AF2132" s="2"/>
      <c r="AG2132" s="2"/>
    </row>
    <row r="2133" spans="3:33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  <c r="AF2133" s="2"/>
      <c r="AG2133" s="2"/>
    </row>
    <row r="2134" spans="3:33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  <c r="AF2134" s="2"/>
      <c r="AG2134" s="2"/>
    </row>
    <row r="2135" spans="3:33"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  <c r="AF2135" s="2"/>
      <c r="AG2135" s="2"/>
    </row>
    <row r="2136" spans="3:33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  <c r="AF2136" s="2"/>
      <c r="AG2136" s="2"/>
    </row>
    <row r="2137" spans="3:33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  <c r="AF2137" s="2"/>
      <c r="AG2137" s="2"/>
    </row>
    <row r="2138" spans="3:33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  <c r="AF2138" s="2"/>
      <c r="AG2138" s="2"/>
    </row>
    <row r="2139" spans="3:33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  <c r="AF2139" s="2"/>
      <c r="AG2139" s="2"/>
    </row>
    <row r="2140" spans="3:33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  <c r="AF2140" s="2"/>
      <c r="AG2140" s="2"/>
    </row>
    <row r="2141" spans="3:33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  <c r="AF2141" s="2"/>
      <c r="AG2141" s="2"/>
    </row>
    <row r="2142" spans="3:33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  <c r="AF2142" s="2"/>
      <c r="AG2142" s="2"/>
    </row>
    <row r="2143" spans="3:33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  <c r="AF2143" s="2"/>
      <c r="AG2143" s="2"/>
    </row>
    <row r="2144" spans="3:33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  <c r="AF2144" s="2"/>
      <c r="AG2144" s="2"/>
    </row>
    <row r="2145" spans="3:33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  <c r="AF2145" s="2"/>
      <c r="AG2145" s="2"/>
    </row>
    <row r="2146" spans="3:33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  <c r="AF2146" s="2"/>
      <c r="AG2146" s="2"/>
    </row>
    <row r="2147" spans="3:33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  <c r="AF2147" s="2"/>
      <c r="AG2147" s="2"/>
    </row>
    <row r="2148" spans="3:33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  <c r="AF2148" s="2"/>
      <c r="AG2148" s="2"/>
    </row>
    <row r="2149" spans="3:33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  <c r="AF2149" s="2"/>
      <c r="AG2149" s="2"/>
    </row>
    <row r="2150" spans="3:33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  <c r="AF2150" s="2"/>
      <c r="AG2150" s="2"/>
    </row>
    <row r="2151" spans="3:33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  <c r="AF2151" s="2"/>
      <c r="AG2151" s="2"/>
    </row>
    <row r="2152" spans="3:33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  <c r="AF2152" s="2"/>
      <c r="AG2152" s="2"/>
    </row>
    <row r="2153" spans="3:33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  <c r="AF2153" s="2"/>
      <c r="AG2153" s="2"/>
    </row>
    <row r="2154" spans="3:33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  <c r="AF2154" s="2"/>
      <c r="AG2154" s="2"/>
    </row>
    <row r="2155" spans="3:33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  <c r="AF2155" s="2"/>
      <c r="AG2155" s="2"/>
    </row>
    <row r="2156" spans="3:33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  <c r="AF2156" s="2"/>
      <c r="AG2156" s="2"/>
    </row>
    <row r="2157" spans="3:33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  <c r="AF2157" s="2"/>
      <c r="AG2157" s="2"/>
    </row>
    <row r="2158" spans="3:33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  <c r="AF2158" s="2"/>
      <c r="AG2158" s="2"/>
    </row>
    <row r="2159" spans="3:33"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  <c r="AF2159" s="2"/>
      <c r="AG2159" s="2"/>
    </row>
    <row r="2160" spans="3:33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  <c r="AF2160" s="2"/>
      <c r="AG2160" s="2"/>
    </row>
    <row r="2161" spans="3:33"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  <c r="AF2161" s="2"/>
      <c r="AG2161" s="2"/>
    </row>
    <row r="2162" spans="3:33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  <c r="AF2162" s="2"/>
      <c r="AG2162" s="2"/>
    </row>
    <row r="2163" spans="3:33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  <c r="AF2163" s="2"/>
      <c r="AG2163" s="2"/>
    </row>
    <row r="2164" spans="3:33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  <c r="AF2164" s="2"/>
      <c r="AG2164" s="2"/>
    </row>
    <row r="2165" spans="3:33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  <c r="AF2165" s="2"/>
      <c r="AG2165" s="2"/>
    </row>
    <row r="2166" spans="3:33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  <c r="AF2166" s="2"/>
      <c r="AG2166" s="2"/>
    </row>
    <row r="2167" spans="3:33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  <c r="AF2167" s="2"/>
      <c r="AG2167" s="2"/>
    </row>
    <row r="2168" spans="3:33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  <c r="AF2168" s="2"/>
      <c r="AG2168" s="2"/>
    </row>
    <row r="2169" spans="3:33"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  <c r="AF2169" s="2"/>
      <c r="AG2169" s="2"/>
    </row>
    <row r="2170" spans="3:33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  <c r="AF2170" s="2"/>
      <c r="AG2170" s="2"/>
    </row>
    <row r="2171" spans="3:33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  <c r="AF2171" s="2"/>
      <c r="AG2171" s="2"/>
    </row>
    <row r="2172" spans="3:33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  <c r="AF2172" s="2"/>
      <c r="AG2172" s="2"/>
    </row>
    <row r="2173" spans="3:33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  <c r="AF2173" s="2"/>
      <c r="AG2173" s="2"/>
    </row>
    <row r="2174" spans="3:33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  <c r="AF2174" s="2"/>
      <c r="AG2174" s="2"/>
    </row>
    <row r="2175" spans="3:33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  <c r="AF2175" s="2"/>
      <c r="AG2175" s="2"/>
    </row>
    <row r="2176" spans="3:33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  <c r="AF2176" s="2"/>
      <c r="AG2176" s="2"/>
    </row>
    <row r="2177" spans="3:33"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  <c r="AF2177" s="2"/>
      <c r="AG2177" s="2"/>
    </row>
    <row r="2178" spans="3:33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  <c r="AF2178" s="2"/>
      <c r="AG2178" s="2"/>
    </row>
    <row r="2179" spans="3:33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  <c r="AF2179" s="2"/>
      <c r="AG2179" s="2"/>
    </row>
    <row r="2180" spans="3:33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  <c r="AF2180" s="2"/>
      <c r="AG2180" s="2"/>
    </row>
    <row r="2181" spans="3:33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  <c r="AF2181" s="2"/>
      <c r="AG2181" s="2"/>
    </row>
    <row r="2182" spans="3:33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  <c r="AF2182" s="2"/>
      <c r="AG2182" s="2"/>
    </row>
    <row r="2183" spans="3:33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  <c r="AF2183" s="2"/>
      <c r="AG2183" s="2"/>
    </row>
    <row r="2184" spans="3:33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  <c r="AF2184" s="2"/>
      <c r="AG2184" s="2"/>
    </row>
    <row r="2185" spans="3:33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  <c r="AF2185" s="2"/>
      <c r="AG2185" s="2"/>
    </row>
    <row r="2186" spans="3:33"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  <c r="AF2186" s="2"/>
      <c r="AG2186" s="2"/>
    </row>
    <row r="2187" spans="3:33"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  <c r="AF2187" s="2"/>
      <c r="AG2187" s="2"/>
    </row>
    <row r="2188" spans="3:33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  <c r="AF2188" s="2"/>
      <c r="AG2188" s="2"/>
    </row>
    <row r="2189" spans="3:33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  <c r="AF2189" s="2"/>
      <c r="AG2189" s="2"/>
    </row>
    <row r="2190" spans="3:33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  <c r="AF2190" s="2"/>
      <c r="AG2190" s="2"/>
    </row>
    <row r="2191" spans="3:33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  <c r="AF2191" s="2"/>
      <c r="AG2191" s="2"/>
    </row>
    <row r="2192" spans="3:33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  <c r="AF2192" s="2"/>
      <c r="AG2192" s="2"/>
    </row>
    <row r="2193" spans="3:33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  <c r="AF2193" s="2"/>
      <c r="AG2193" s="2"/>
    </row>
    <row r="2194" spans="3:33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  <c r="AF2194" s="2"/>
      <c r="AG2194" s="2"/>
    </row>
    <row r="2195" spans="3:33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  <c r="AF2195" s="2"/>
      <c r="AG2195" s="2"/>
    </row>
    <row r="2196" spans="3:33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  <c r="AF2196" s="2"/>
      <c r="AG2196" s="2"/>
    </row>
    <row r="2197" spans="3:33"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  <c r="AF2197" s="2"/>
      <c r="AG2197" s="2"/>
    </row>
    <row r="2198" spans="3:33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  <c r="AF2198" s="2"/>
      <c r="AG2198" s="2"/>
    </row>
    <row r="2199" spans="3:33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  <c r="AF2199" s="2"/>
      <c r="AG2199" s="2"/>
    </row>
    <row r="2200" spans="3:33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  <c r="AF2200" s="2"/>
      <c r="AG2200" s="2"/>
    </row>
    <row r="2201" spans="3:33"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  <c r="AF2201" s="2"/>
      <c r="AG2201" s="2"/>
    </row>
    <row r="2202" spans="3:33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  <c r="AF2202" s="2"/>
      <c r="AG2202" s="2"/>
    </row>
    <row r="2203" spans="3:33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  <c r="AF2203" s="2"/>
      <c r="AG2203" s="2"/>
    </row>
    <row r="2204" spans="3:33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  <c r="AF2204" s="2"/>
      <c r="AG2204" s="2"/>
    </row>
    <row r="2205" spans="3:33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  <c r="AF2205" s="2"/>
      <c r="AG2205" s="2"/>
    </row>
    <row r="2206" spans="3:33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  <c r="AF2206" s="2"/>
      <c r="AG2206" s="2"/>
    </row>
    <row r="2207" spans="3:33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  <c r="AF2207" s="2"/>
      <c r="AG2207" s="2"/>
    </row>
    <row r="2208" spans="3:33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  <c r="AF2208" s="2"/>
      <c r="AG2208" s="2"/>
    </row>
    <row r="2209" spans="3:33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  <c r="AF2209" s="2"/>
      <c r="AG2209" s="2"/>
    </row>
    <row r="2210" spans="3:33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  <c r="AF2210" s="2"/>
      <c r="AG2210" s="2"/>
    </row>
    <row r="2211" spans="3:33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  <c r="AF2211" s="2"/>
      <c r="AG2211" s="2"/>
    </row>
    <row r="2212" spans="3:33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  <c r="AF2212" s="2"/>
      <c r="AG2212" s="2"/>
    </row>
    <row r="2213" spans="3:33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  <c r="AF2213" s="2"/>
      <c r="AG2213" s="2"/>
    </row>
    <row r="2214" spans="3:33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  <c r="AF2214" s="2"/>
      <c r="AG2214" s="2"/>
    </row>
    <row r="2215" spans="3:33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  <c r="AF2215" s="2"/>
      <c r="AG2215" s="2"/>
    </row>
    <row r="2216" spans="3:33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  <c r="AF2216" s="2"/>
      <c r="AG2216" s="2"/>
    </row>
    <row r="2217" spans="3:33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  <c r="AF2217" s="2"/>
      <c r="AG2217" s="2"/>
    </row>
    <row r="2218" spans="3:33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  <c r="AF2218" s="2"/>
      <c r="AG2218" s="2"/>
    </row>
    <row r="2219" spans="3:33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  <c r="AF2219" s="2"/>
      <c r="AG2219" s="2"/>
    </row>
    <row r="2220" spans="3:33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  <c r="AF2220" s="2"/>
      <c r="AG2220" s="2"/>
    </row>
    <row r="2221" spans="3:33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  <c r="AF2221" s="2"/>
      <c r="AG2221" s="2"/>
    </row>
    <row r="2222" spans="3:33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  <c r="AF2222" s="2"/>
      <c r="AG2222" s="2"/>
    </row>
    <row r="2223" spans="3:33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  <c r="AF2223" s="2"/>
      <c r="AG2223" s="2"/>
    </row>
    <row r="2224" spans="3:33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  <c r="AF2224" s="2"/>
      <c r="AG2224" s="2"/>
    </row>
    <row r="2225" spans="3:33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  <c r="AF2225" s="2"/>
      <c r="AG2225" s="2"/>
    </row>
    <row r="2226" spans="3:33"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  <c r="AF2226" s="2"/>
      <c r="AG2226" s="2"/>
    </row>
    <row r="2227" spans="3:33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  <c r="AF2227" s="2"/>
      <c r="AG2227" s="2"/>
    </row>
    <row r="2228" spans="3:33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  <c r="AF2228" s="2"/>
      <c r="AG2228" s="2"/>
    </row>
    <row r="2229" spans="3:33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  <c r="AF2229" s="2"/>
      <c r="AG2229" s="2"/>
    </row>
    <row r="2230" spans="3:33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  <c r="AF2230" s="2"/>
      <c r="AG2230" s="2"/>
    </row>
    <row r="2231" spans="3:33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  <c r="AF2231" s="2"/>
      <c r="AG2231" s="2"/>
    </row>
    <row r="2232" spans="3:33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  <c r="AF2232" s="2"/>
      <c r="AG2232" s="2"/>
    </row>
    <row r="2233" spans="3:33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  <c r="AF2233" s="2"/>
      <c r="AG2233" s="2"/>
    </row>
    <row r="2234" spans="3:33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  <c r="AF2234" s="2"/>
      <c r="AG2234" s="2"/>
    </row>
    <row r="2235" spans="3:33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  <c r="AF2235" s="2"/>
      <c r="AG2235" s="2"/>
    </row>
    <row r="2236" spans="3:33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  <c r="AF2236" s="2"/>
      <c r="AG2236" s="2"/>
    </row>
    <row r="2237" spans="3:33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  <c r="AF2237" s="2"/>
      <c r="AG2237" s="2"/>
    </row>
    <row r="2238" spans="3:33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  <c r="AF2238" s="2"/>
      <c r="AG2238" s="2"/>
    </row>
    <row r="2239" spans="3:33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  <c r="AF2239" s="2"/>
      <c r="AG2239" s="2"/>
    </row>
    <row r="2240" spans="3:33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  <c r="AF2240" s="2"/>
      <c r="AG2240" s="2"/>
    </row>
    <row r="2241" spans="3:33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  <c r="AF2241" s="2"/>
      <c r="AG2241" s="2"/>
    </row>
    <row r="2242" spans="3:33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  <c r="AF2242" s="2"/>
      <c r="AG2242" s="2"/>
    </row>
    <row r="2243" spans="3:33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  <c r="AF2243" s="2"/>
      <c r="AG2243" s="2"/>
    </row>
    <row r="2244" spans="3:33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  <c r="AF2244" s="2"/>
      <c r="AG2244" s="2"/>
    </row>
    <row r="2245" spans="3:33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  <c r="AF2245" s="2"/>
      <c r="AG2245" s="2"/>
    </row>
    <row r="2246" spans="3:33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  <c r="AF2246" s="2"/>
      <c r="AG2246" s="2"/>
    </row>
    <row r="2247" spans="3:33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  <c r="AF2247" s="2"/>
      <c r="AG2247" s="2"/>
    </row>
    <row r="2248" spans="3:33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  <c r="AF2248" s="2"/>
      <c r="AG2248" s="2"/>
    </row>
    <row r="2249" spans="3:33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  <c r="AF2249" s="2"/>
      <c r="AG2249" s="2"/>
    </row>
    <row r="2250" spans="3:33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  <c r="AF2250" s="2"/>
      <c r="AG2250" s="2"/>
    </row>
    <row r="2251" spans="3:33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  <c r="AF2251" s="2"/>
      <c r="AG2251" s="2"/>
    </row>
    <row r="2252" spans="3:33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  <c r="AF2252" s="2"/>
      <c r="AG2252" s="2"/>
    </row>
    <row r="2253" spans="3:33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  <c r="AF2253" s="2"/>
      <c r="AG2253" s="2"/>
    </row>
    <row r="2254" spans="3:33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  <c r="AF2254" s="2"/>
      <c r="AG2254" s="2"/>
    </row>
    <row r="2255" spans="3:33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  <c r="AF2255" s="2"/>
      <c r="AG2255" s="2"/>
    </row>
    <row r="2256" spans="3:33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  <c r="AF2256" s="2"/>
      <c r="AG2256" s="2"/>
    </row>
    <row r="2257" spans="3:33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  <c r="AF2257" s="2"/>
      <c r="AG2257" s="2"/>
    </row>
    <row r="2258" spans="3:33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  <c r="AF2258" s="2"/>
      <c r="AG2258" s="2"/>
    </row>
    <row r="2259" spans="3:33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  <c r="AF2259" s="2"/>
      <c r="AG2259" s="2"/>
    </row>
    <row r="2260" spans="3:33"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  <c r="AF2260" s="2"/>
      <c r="AG2260" s="2"/>
    </row>
    <row r="2261" spans="3:33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  <c r="AF2261" s="2"/>
      <c r="AG2261" s="2"/>
    </row>
    <row r="2262" spans="3:33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  <c r="AF2262" s="2"/>
      <c r="AG2262" s="2"/>
    </row>
    <row r="2263" spans="3:33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  <c r="AF2263" s="2"/>
      <c r="AG2263" s="2"/>
    </row>
    <row r="2264" spans="3:33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  <c r="AF2264" s="2"/>
      <c r="AG2264" s="2"/>
    </row>
    <row r="2265" spans="3:33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  <c r="AF2265" s="2"/>
      <c r="AG2265" s="2"/>
    </row>
    <row r="2266" spans="3:33"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  <c r="AF2266" s="2"/>
      <c r="AG2266" s="2"/>
    </row>
    <row r="2267" spans="3:33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  <c r="AF2267" s="2"/>
      <c r="AG2267" s="2"/>
    </row>
    <row r="2268" spans="3:33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  <c r="AF2268" s="2"/>
      <c r="AG2268" s="2"/>
    </row>
    <row r="2269" spans="3:33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  <c r="AF2269" s="2"/>
      <c r="AG2269" s="2"/>
    </row>
    <row r="2270" spans="3:33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  <c r="AF2270" s="2"/>
      <c r="AG2270" s="2"/>
    </row>
    <row r="2271" spans="3:33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  <c r="AF2271" s="2"/>
      <c r="AG2271" s="2"/>
    </row>
    <row r="2272" spans="3:33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  <c r="AF2272" s="2"/>
      <c r="AG2272" s="2"/>
    </row>
    <row r="2273" spans="3:33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  <c r="AF2273" s="2"/>
      <c r="AG2273" s="2"/>
    </row>
    <row r="2274" spans="3:33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  <c r="AF2274" s="2"/>
      <c r="AG2274" s="2"/>
    </row>
    <row r="2275" spans="3:33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  <c r="AF2275" s="2"/>
      <c r="AG2275" s="2"/>
    </row>
    <row r="2276" spans="3:33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  <c r="AF2276" s="2"/>
      <c r="AG2276" s="2"/>
    </row>
    <row r="2277" spans="3:33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  <c r="AF2277" s="2"/>
      <c r="AG2277" s="2"/>
    </row>
    <row r="2278" spans="3:33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  <c r="AF2278" s="2"/>
      <c r="AG2278" s="2"/>
    </row>
    <row r="2279" spans="3:33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  <c r="AF2279" s="2"/>
      <c r="AG2279" s="2"/>
    </row>
    <row r="2280" spans="3:33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  <c r="AF2280" s="2"/>
      <c r="AG2280" s="2"/>
    </row>
    <row r="2281" spans="3:33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  <c r="AF2281" s="2"/>
      <c r="AG2281" s="2"/>
    </row>
    <row r="2282" spans="3:33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  <c r="AF2282" s="2"/>
      <c r="AG2282" s="2"/>
    </row>
    <row r="2283" spans="3:33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  <c r="AF2283" s="2"/>
      <c r="AG2283" s="2"/>
    </row>
    <row r="2284" spans="3:33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  <c r="AF2284" s="2"/>
      <c r="AG2284" s="2"/>
    </row>
    <row r="2285" spans="3:33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  <c r="AF2285" s="2"/>
      <c r="AG2285" s="2"/>
    </row>
    <row r="2286" spans="3:33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  <c r="AF2286" s="2"/>
      <c r="AG2286" s="2"/>
    </row>
    <row r="2287" spans="3:33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  <c r="AF2287" s="2"/>
      <c r="AG2287" s="2"/>
    </row>
    <row r="2288" spans="3:33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  <c r="AF2288" s="2"/>
      <c r="AG2288" s="2"/>
    </row>
    <row r="2289" spans="3:33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  <c r="AF2289" s="2"/>
      <c r="AG2289" s="2"/>
    </row>
    <row r="2290" spans="3:33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  <c r="AF2290" s="2"/>
      <c r="AG2290" s="2"/>
    </row>
    <row r="2291" spans="3:33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</row>
    <row r="2292" spans="3:33"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  <c r="AF2292" s="2"/>
      <c r="AG2292" s="2"/>
    </row>
    <row r="2293" spans="3:33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  <c r="AF2293" s="2"/>
      <c r="AG2293" s="2"/>
    </row>
    <row r="2294" spans="3:33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  <c r="AA2294" s="2"/>
      <c r="AB2294" s="2"/>
      <c r="AC2294" s="2"/>
      <c r="AD2294" s="2"/>
      <c r="AE2294" s="2"/>
      <c r="AF2294" s="2"/>
      <c r="AG2294" s="2"/>
    </row>
    <row r="2295" spans="3:33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  <c r="AC2295" s="2"/>
      <c r="AD2295" s="2"/>
      <c r="AE2295" s="2"/>
      <c r="AF2295" s="2"/>
      <c r="AG2295" s="2"/>
    </row>
    <row r="2296" spans="3:33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  <c r="AA2296" s="2"/>
      <c r="AB2296" s="2"/>
      <c r="AC2296" s="2"/>
      <c r="AD2296" s="2"/>
      <c r="AE2296" s="2"/>
      <c r="AF2296" s="2"/>
      <c r="AG2296" s="2"/>
    </row>
    <row r="2297" spans="3:33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  <c r="AC2297" s="2"/>
      <c r="AD2297" s="2"/>
      <c r="AE2297" s="2"/>
      <c r="AF2297" s="2"/>
      <c r="AG2297" s="2"/>
    </row>
    <row r="2298" spans="3:33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  <c r="AA2298" s="2"/>
      <c r="AB2298" s="2"/>
      <c r="AC2298" s="2"/>
      <c r="AD2298" s="2"/>
      <c r="AE2298" s="2"/>
      <c r="AF2298" s="2"/>
      <c r="AG2298" s="2"/>
    </row>
    <row r="2299" spans="3:33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  <c r="AC2299" s="2"/>
      <c r="AD2299" s="2"/>
      <c r="AE2299" s="2"/>
      <c r="AF2299" s="2"/>
      <c r="AG2299" s="2"/>
    </row>
    <row r="2300" spans="3:33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  <c r="AA2300" s="2"/>
      <c r="AB2300" s="2"/>
      <c r="AC2300" s="2"/>
      <c r="AD2300" s="2"/>
      <c r="AE2300" s="2"/>
      <c r="AF2300" s="2"/>
      <c r="AG2300" s="2"/>
    </row>
    <row r="2301" spans="3:33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  <c r="AC2301" s="2"/>
      <c r="AD2301" s="2"/>
      <c r="AE2301" s="2"/>
      <c r="AF2301" s="2"/>
      <c r="AG2301" s="2"/>
    </row>
    <row r="2302" spans="3:33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  <c r="AA2302" s="2"/>
      <c r="AB2302" s="2"/>
      <c r="AC2302" s="2"/>
      <c r="AD2302" s="2"/>
      <c r="AE2302" s="2"/>
      <c r="AF2302" s="2"/>
      <c r="AG2302" s="2"/>
    </row>
    <row r="2303" spans="3:33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/>
      <c r="AB2303" s="2"/>
      <c r="AC2303" s="2"/>
      <c r="AD2303" s="2"/>
      <c r="AE2303" s="2"/>
      <c r="AF2303" s="2"/>
      <c r="AG2303" s="2"/>
    </row>
    <row r="2304" spans="3:33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  <c r="AA2304" s="2"/>
      <c r="AB2304" s="2"/>
      <c r="AC2304" s="2"/>
      <c r="AD2304" s="2"/>
      <c r="AE2304" s="2"/>
      <c r="AF2304" s="2"/>
      <c r="AG2304" s="2"/>
    </row>
    <row r="2305" spans="3:33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  <c r="AC2305" s="2"/>
      <c r="AD2305" s="2"/>
      <c r="AE2305" s="2"/>
      <c r="AF2305" s="2"/>
      <c r="AG2305" s="2"/>
    </row>
    <row r="2306" spans="3:33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  <c r="AA2306" s="2"/>
      <c r="AB2306" s="2"/>
      <c r="AC2306" s="2"/>
      <c r="AD2306" s="2"/>
      <c r="AE2306" s="2"/>
      <c r="AF2306" s="2"/>
      <c r="AG2306" s="2"/>
    </row>
    <row r="2307" spans="3:33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  <c r="AC2307" s="2"/>
      <c r="AD2307" s="2"/>
      <c r="AE2307" s="2"/>
      <c r="AF2307" s="2"/>
      <c r="AG2307" s="2"/>
    </row>
    <row r="2308" spans="3:33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  <c r="AA2308" s="2"/>
      <c r="AB2308" s="2"/>
      <c r="AC2308" s="2"/>
      <c r="AD2308" s="2"/>
      <c r="AE2308" s="2"/>
      <c r="AF2308" s="2"/>
      <c r="AG2308" s="2"/>
    </row>
    <row r="2309" spans="3:33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  <c r="AC2309" s="2"/>
      <c r="AD2309" s="2"/>
      <c r="AE2309" s="2"/>
      <c r="AF2309" s="2"/>
      <c r="AG2309" s="2"/>
    </row>
    <row r="2310" spans="3:33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  <c r="AA2310" s="2"/>
      <c r="AB2310" s="2"/>
      <c r="AC2310" s="2"/>
      <c r="AD2310" s="2"/>
      <c r="AE2310" s="2"/>
      <c r="AF2310" s="2"/>
      <c r="AG2310" s="2"/>
    </row>
    <row r="2311" spans="3:33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  <c r="AC2311" s="2"/>
      <c r="AD2311" s="2"/>
      <c r="AE2311" s="2"/>
      <c r="AF2311" s="2"/>
      <c r="AG2311" s="2"/>
    </row>
    <row r="2312" spans="3:33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  <c r="AA2312" s="2"/>
      <c r="AB2312" s="2"/>
      <c r="AC2312" s="2"/>
      <c r="AD2312" s="2"/>
      <c r="AE2312" s="2"/>
      <c r="AF2312" s="2"/>
      <c r="AG2312" s="2"/>
    </row>
    <row r="2313" spans="3:33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  <c r="AC2313" s="2"/>
      <c r="AD2313" s="2"/>
      <c r="AE2313" s="2"/>
      <c r="AF2313" s="2"/>
      <c r="AG2313" s="2"/>
    </row>
    <row r="2314" spans="3:33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  <c r="AA2314" s="2"/>
      <c r="AB2314" s="2"/>
      <c r="AC2314" s="2"/>
      <c r="AD2314" s="2"/>
      <c r="AE2314" s="2"/>
      <c r="AF2314" s="2"/>
      <c r="AG2314" s="2"/>
    </row>
    <row r="2315" spans="3:33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  <c r="AA2315" s="2"/>
      <c r="AB2315" s="2"/>
      <c r="AC2315" s="2"/>
      <c r="AD2315" s="2"/>
      <c r="AE2315" s="2"/>
      <c r="AF2315" s="2"/>
      <c r="AG2315" s="2"/>
    </row>
    <row r="2316" spans="3:33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  <c r="AA2316" s="2"/>
      <c r="AB2316" s="2"/>
      <c r="AC2316" s="2"/>
      <c r="AD2316" s="2"/>
      <c r="AE2316" s="2"/>
      <c r="AF2316" s="2"/>
      <c r="AG2316" s="2"/>
    </row>
    <row r="2317" spans="3:33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  <c r="AC2317" s="2"/>
      <c r="AD2317" s="2"/>
      <c r="AE2317" s="2"/>
      <c r="AF2317" s="2"/>
      <c r="AG2317" s="2"/>
    </row>
    <row r="2318" spans="3:33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  <c r="AA2318" s="2"/>
      <c r="AB2318" s="2"/>
      <c r="AC2318" s="2"/>
      <c r="AD2318" s="2"/>
      <c r="AE2318" s="2"/>
      <c r="AF2318" s="2"/>
      <c r="AG2318" s="2"/>
    </row>
    <row r="2319" spans="3:33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  <c r="AC2319" s="2"/>
      <c r="AD2319" s="2"/>
      <c r="AE2319" s="2"/>
      <c r="AF2319" s="2"/>
      <c r="AG2319" s="2"/>
    </row>
    <row r="2320" spans="3:33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  <c r="AA2320" s="2"/>
      <c r="AB2320" s="2"/>
      <c r="AC2320" s="2"/>
      <c r="AD2320" s="2"/>
      <c r="AE2320" s="2"/>
      <c r="AF2320" s="2"/>
      <c r="AG2320" s="2"/>
    </row>
    <row r="2321" spans="3:33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  <c r="AA2321" s="2"/>
      <c r="AB2321" s="2"/>
      <c r="AC2321" s="2"/>
      <c r="AD2321" s="2"/>
      <c r="AE2321" s="2"/>
      <c r="AF2321" s="2"/>
      <c r="AG2321" s="2"/>
    </row>
    <row r="2322" spans="3:33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  <c r="AA2322" s="2"/>
      <c r="AB2322" s="2"/>
      <c r="AC2322" s="2"/>
      <c r="AD2322" s="2"/>
      <c r="AE2322" s="2"/>
      <c r="AF2322" s="2"/>
      <c r="AG2322" s="2"/>
    </row>
    <row r="2323" spans="3:33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  <c r="AC2323" s="2"/>
      <c r="AD2323" s="2"/>
      <c r="AE2323" s="2"/>
      <c r="AF2323" s="2"/>
      <c r="AG2323" s="2"/>
    </row>
    <row r="2324" spans="3:33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  <c r="AA2324" s="2"/>
      <c r="AB2324" s="2"/>
      <c r="AC2324" s="2"/>
      <c r="AD2324" s="2"/>
      <c r="AE2324" s="2"/>
      <c r="AF2324" s="2"/>
      <c r="AG2324" s="2"/>
    </row>
    <row r="2325" spans="3:33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  <c r="AA2325" s="2"/>
      <c r="AB2325" s="2"/>
      <c r="AC2325" s="2"/>
      <c r="AD2325" s="2"/>
      <c r="AE2325" s="2"/>
      <c r="AF2325" s="2"/>
      <c r="AG2325" s="2"/>
    </row>
    <row r="2326" spans="3:33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  <c r="AA2326" s="2"/>
      <c r="AB2326" s="2"/>
      <c r="AC2326" s="2"/>
      <c r="AD2326" s="2"/>
      <c r="AE2326" s="2"/>
      <c r="AF2326" s="2"/>
      <c r="AG2326" s="2"/>
    </row>
    <row r="2327" spans="3:33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  <c r="AA2327" s="2"/>
      <c r="AB2327" s="2"/>
      <c r="AC2327" s="2"/>
      <c r="AD2327" s="2"/>
      <c r="AE2327" s="2"/>
      <c r="AF2327" s="2"/>
      <c r="AG2327" s="2"/>
    </row>
    <row r="2328" spans="3:33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  <c r="AA2328" s="2"/>
      <c r="AB2328" s="2"/>
      <c r="AC2328" s="2"/>
      <c r="AD2328" s="2"/>
      <c r="AE2328" s="2"/>
      <c r="AF2328" s="2"/>
      <c r="AG2328" s="2"/>
    </row>
    <row r="2329" spans="3:33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  <c r="AA2329" s="2"/>
      <c r="AB2329" s="2"/>
      <c r="AC2329" s="2"/>
      <c r="AD2329" s="2"/>
      <c r="AE2329" s="2"/>
      <c r="AF2329" s="2"/>
      <c r="AG2329" s="2"/>
    </row>
    <row r="2330" spans="3:33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  <c r="AA2330" s="2"/>
      <c r="AB2330" s="2"/>
      <c r="AC2330" s="2"/>
      <c r="AD2330" s="2"/>
      <c r="AE2330" s="2"/>
      <c r="AF2330" s="2"/>
      <c r="AG2330" s="2"/>
    </row>
    <row r="2331" spans="3:33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  <c r="AC2331" s="2"/>
      <c r="AD2331" s="2"/>
      <c r="AE2331" s="2"/>
      <c r="AF2331" s="2"/>
      <c r="AG2331" s="2"/>
    </row>
    <row r="2332" spans="3:33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  <c r="AA2332" s="2"/>
      <c r="AB2332" s="2"/>
      <c r="AC2332" s="2"/>
      <c r="AD2332" s="2"/>
      <c r="AE2332" s="2"/>
      <c r="AF2332" s="2"/>
      <c r="AG2332" s="2"/>
    </row>
    <row r="2333" spans="3:33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  <c r="AA2333" s="2"/>
      <c r="AB2333" s="2"/>
      <c r="AC2333" s="2"/>
      <c r="AD2333" s="2"/>
      <c r="AE2333" s="2"/>
      <c r="AF2333" s="2"/>
      <c r="AG2333" s="2"/>
    </row>
    <row r="2334" spans="3:33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  <c r="AA2334" s="2"/>
      <c r="AB2334" s="2"/>
      <c r="AC2334" s="2"/>
      <c r="AD2334" s="2"/>
      <c r="AE2334" s="2"/>
      <c r="AF2334" s="2"/>
      <c r="AG2334" s="2"/>
    </row>
    <row r="2335" spans="3:33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  <c r="AA2335" s="2"/>
      <c r="AB2335" s="2"/>
      <c r="AC2335" s="2"/>
      <c r="AD2335" s="2"/>
      <c r="AE2335" s="2"/>
      <c r="AF2335" s="2"/>
      <c r="AG2335" s="2"/>
    </row>
    <row r="2336" spans="3:33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  <c r="AA2336" s="2"/>
      <c r="AB2336" s="2"/>
      <c r="AC2336" s="2"/>
      <c r="AD2336" s="2"/>
      <c r="AE2336" s="2"/>
      <c r="AF2336" s="2"/>
      <c r="AG2336" s="2"/>
    </row>
    <row r="2337" spans="3:33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  <c r="AC2337" s="2"/>
      <c r="AD2337" s="2"/>
      <c r="AE2337" s="2"/>
      <c r="AF2337" s="2"/>
      <c r="AG2337" s="2"/>
    </row>
    <row r="2338" spans="3:33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  <c r="AA2338" s="2"/>
      <c r="AB2338" s="2"/>
      <c r="AC2338" s="2"/>
      <c r="AD2338" s="2"/>
      <c r="AE2338" s="2"/>
      <c r="AF2338" s="2"/>
      <c r="AG2338" s="2"/>
    </row>
    <row r="2339" spans="3:33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  <c r="AC2339" s="2"/>
      <c r="AD2339" s="2"/>
      <c r="AE2339" s="2"/>
      <c r="AF2339" s="2"/>
      <c r="AG2339" s="2"/>
    </row>
    <row r="2340" spans="3:33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  <c r="AA2340" s="2"/>
      <c r="AB2340" s="2"/>
      <c r="AC2340" s="2"/>
      <c r="AD2340" s="2"/>
      <c r="AE2340" s="2"/>
      <c r="AF2340" s="2"/>
      <c r="AG2340" s="2"/>
    </row>
    <row r="2341" spans="3:33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  <c r="AA2341" s="2"/>
      <c r="AB2341" s="2"/>
      <c r="AC2341" s="2"/>
      <c r="AD2341" s="2"/>
      <c r="AE2341" s="2"/>
      <c r="AF2341" s="2"/>
      <c r="AG2341" s="2"/>
    </row>
    <row r="2342" spans="3:33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  <c r="AA2342" s="2"/>
      <c r="AB2342" s="2"/>
      <c r="AC2342" s="2"/>
      <c r="AD2342" s="2"/>
      <c r="AE2342" s="2"/>
      <c r="AF2342" s="2"/>
      <c r="AG2342" s="2"/>
    </row>
    <row r="2343" spans="3:33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  <c r="AC2343" s="2"/>
      <c r="AD2343" s="2"/>
      <c r="AE2343" s="2"/>
      <c r="AF2343" s="2"/>
      <c r="AG2343" s="2"/>
    </row>
    <row r="2344" spans="3:33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  <c r="AA2344" s="2"/>
      <c r="AB2344" s="2"/>
      <c r="AC2344" s="2"/>
      <c r="AD2344" s="2"/>
      <c r="AE2344" s="2"/>
      <c r="AF2344" s="2"/>
      <c r="AG2344" s="2"/>
    </row>
    <row r="2345" spans="3:33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  <c r="AA2345" s="2"/>
      <c r="AB2345" s="2"/>
      <c r="AC2345" s="2"/>
      <c r="AD2345" s="2"/>
      <c r="AE2345" s="2"/>
      <c r="AF2345" s="2"/>
      <c r="AG2345" s="2"/>
    </row>
    <row r="2346" spans="3:33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  <c r="AA2346" s="2"/>
      <c r="AB2346" s="2"/>
      <c r="AC2346" s="2"/>
      <c r="AD2346" s="2"/>
      <c r="AE2346" s="2"/>
      <c r="AF2346" s="2"/>
      <c r="AG2346" s="2"/>
    </row>
    <row r="2347" spans="3:33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/>
      <c r="AB2347" s="2"/>
      <c r="AC2347" s="2"/>
      <c r="AD2347" s="2"/>
      <c r="AE2347" s="2"/>
      <c r="AF2347" s="2"/>
      <c r="AG2347" s="2"/>
    </row>
    <row r="2348" spans="3:33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  <c r="AA2348" s="2"/>
      <c r="AB2348" s="2"/>
      <c r="AC2348" s="2"/>
      <c r="AD2348" s="2"/>
      <c r="AE2348" s="2"/>
      <c r="AF2348" s="2"/>
      <c r="AG2348" s="2"/>
    </row>
    <row r="2349" spans="3:33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  <c r="AC2349" s="2"/>
      <c r="AD2349" s="2"/>
      <c r="AE2349" s="2"/>
      <c r="AF2349" s="2"/>
      <c r="AG2349" s="2"/>
    </row>
    <row r="2350" spans="3:33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  <c r="AA2350" s="2"/>
      <c r="AB2350" s="2"/>
      <c r="AC2350" s="2"/>
      <c r="AD2350" s="2"/>
      <c r="AE2350" s="2"/>
      <c r="AF2350" s="2"/>
      <c r="AG2350" s="2"/>
    </row>
    <row r="2351" spans="3:33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  <c r="AC2351" s="2"/>
      <c r="AD2351" s="2"/>
      <c r="AE2351" s="2"/>
      <c r="AF2351" s="2"/>
      <c r="AG2351" s="2"/>
    </row>
    <row r="2352" spans="3:33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  <c r="AA2352" s="2"/>
      <c r="AB2352" s="2"/>
      <c r="AC2352" s="2"/>
      <c r="AD2352" s="2"/>
      <c r="AE2352" s="2"/>
      <c r="AF2352" s="2"/>
      <c r="AG2352" s="2"/>
    </row>
    <row r="2353" spans="3:33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  <c r="AA2353" s="2"/>
      <c r="AB2353" s="2"/>
      <c r="AC2353" s="2"/>
      <c r="AD2353" s="2"/>
      <c r="AE2353" s="2"/>
      <c r="AF2353" s="2"/>
      <c r="AG2353" s="2"/>
    </row>
    <row r="2354" spans="3:33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  <c r="AA2354" s="2"/>
      <c r="AB2354" s="2"/>
      <c r="AC2354" s="2"/>
      <c r="AD2354" s="2"/>
      <c r="AE2354" s="2"/>
      <c r="AF2354" s="2"/>
      <c r="AG2354" s="2"/>
    </row>
    <row r="2355" spans="3:33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  <c r="AA2355" s="2"/>
      <c r="AB2355" s="2"/>
      <c r="AC2355" s="2"/>
      <c r="AD2355" s="2"/>
      <c r="AE2355" s="2"/>
      <c r="AF2355" s="2"/>
      <c r="AG2355" s="2"/>
    </row>
    <row r="2356" spans="3:33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  <c r="AA2356" s="2"/>
      <c r="AB2356" s="2"/>
      <c r="AC2356" s="2"/>
      <c r="AD2356" s="2"/>
      <c r="AE2356" s="2"/>
      <c r="AF2356" s="2"/>
      <c r="AG2356" s="2"/>
    </row>
    <row r="2357" spans="3:33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  <c r="AC2357" s="2"/>
      <c r="AD2357" s="2"/>
      <c r="AE2357" s="2"/>
      <c r="AF2357" s="2"/>
      <c r="AG2357" s="2"/>
    </row>
    <row r="2358" spans="3:33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  <c r="AA2358" s="2"/>
      <c r="AB2358" s="2"/>
      <c r="AC2358" s="2"/>
      <c r="AD2358" s="2"/>
      <c r="AE2358" s="2"/>
      <c r="AF2358" s="2"/>
      <c r="AG2358" s="2"/>
    </row>
    <row r="2359" spans="3:33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/>
      <c r="AB2359" s="2"/>
      <c r="AC2359" s="2"/>
      <c r="AD2359" s="2"/>
      <c r="AE2359" s="2"/>
      <c r="AF2359" s="2"/>
      <c r="AG2359" s="2"/>
    </row>
    <row r="2360" spans="3:33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  <c r="AA2360" s="2"/>
      <c r="AB2360" s="2"/>
      <c r="AC2360" s="2"/>
      <c r="AD2360" s="2"/>
      <c r="AE2360" s="2"/>
      <c r="AF2360" s="2"/>
      <c r="AG2360" s="2"/>
    </row>
    <row r="2361" spans="3:33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  <c r="AA2361" s="2"/>
      <c r="AB2361" s="2"/>
      <c r="AC2361" s="2"/>
      <c r="AD2361" s="2"/>
      <c r="AE2361" s="2"/>
      <c r="AF2361" s="2"/>
      <c r="AG2361" s="2"/>
    </row>
    <row r="2362" spans="3:33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  <c r="AA2362" s="2"/>
      <c r="AB2362" s="2"/>
      <c r="AC2362" s="2"/>
      <c r="AD2362" s="2"/>
      <c r="AE2362" s="2"/>
      <c r="AF2362" s="2"/>
      <c r="AG2362" s="2"/>
    </row>
    <row r="2363" spans="3:33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  <c r="AC2363" s="2"/>
      <c r="AD2363" s="2"/>
      <c r="AE2363" s="2"/>
      <c r="AF2363" s="2"/>
      <c r="AG2363" s="2"/>
    </row>
    <row r="2364" spans="3:33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  <c r="AA2364" s="2"/>
      <c r="AB2364" s="2"/>
      <c r="AC2364" s="2"/>
      <c r="AD2364" s="2"/>
      <c r="AE2364" s="2"/>
      <c r="AF2364" s="2"/>
      <c r="AG2364" s="2"/>
    </row>
    <row r="2365" spans="3:33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  <c r="AA2365" s="2"/>
      <c r="AB2365" s="2"/>
      <c r="AC2365" s="2"/>
      <c r="AD2365" s="2"/>
      <c r="AE2365" s="2"/>
      <c r="AF2365" s="2"/>
      <c r="AG2365" s="2"/>
    </row>
    <row r="2366" spans="3:33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  <c r="AA2366" s="2"/>
      <c r="AB2366" s="2"/>
      <c r="AC2366" s="2"/>
      <c r="AD2366" s="2"/>
      <c r="AE2366" s="2"/>
      <c r="AF2366" s="2"/>
      <c r="AG2366" s="2"/>
    </row>
    <row r="2367" spans="3:33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  <c r="AA2367" s="2"/>
      <c r="AB2367" s="2"/>
      <c r="AC2367" s="2"/>
      <c r="AD2367" s="2"/>
      <c r="AE2367" s="2"/>
      <c r="AF2367" s="2"/>
      <c r="AG2367" s="2"/>
    </row>
    <row r="2368" spans="3:33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  <c r="AA2368" s="2"/>
      <c r="AB2368" s="2"/>
      <c r="AC2368" s="2"/>
      <c r="AD2368" s="2"/>
      <c r="AE2368" s="2"/>
      <c r="AF2368" s="2"/>
      <c r="AG2368" s="2"/>
    </row>
    <row r="2369" spans="3:33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  <c r="AC2369" s="2"/>
      <c r="AD2369" s="2"/>
      <c r="AE2369" s="2"/>
      <c r="AF2369" s="2"/>
      <c r="AG2369" s="2"/>
    </row>
    <row r="2370" spans="3:33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  <c r="AA2370" s="2"/>
      <c r="AB2370" s="2"/>
      <c r="AC2370" s="2"/>
      <c r="AD2370" s="2"/>
      <c r="AE2370" s="2"/>
      <c r="AF2370" s="2"/>
      <c r="AG2370" s="2"/>
    </row>
    <row r="2371" spans="3:33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  <c r="AA2371" s="2"/>
      <c r="AB2371" s="2"/>
      <c r="AC2371" s="2"/>
      <c r="AD2371" s="2"/>
      <c r="AE2371" s="2"/>
      <c r="AF2371" s="2"/>
      <c r="AG2371" s="2"/>
    </row>
    <row r="2372" spans="3:33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  <c r="AA2372" s="2"/>
      <c r="AB2372" s="2"/>
      <c r="AC2372" s="2"/>
      <c r="AD2372" s="2"/>
      <c r="AE2372" s="2"/>
      <c r="AF2372" s="2"/>
      <c r="AG2372" s="2"/>
    </row>
    <row r="2373" spans="3:33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  <c r="AA2373" s="2"/>
      <c r="AB2373" s="2"/>
      <c r="AC2373" s="2"/>
      <c r="AD2373" s="2"/>
      <c r="AE2373" s="2"/>
      <c r="AF2373" s="2"/>
      <c r="AG2373" s="2"/>
    </row>
    <row r="2374" spans="3:33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  <c r="AA2374" s="2"/>
      <c r="AB2374" s="2"/>
      <c r="AC2374" s="2"/>
      <c r="AD2374" s="2"/>
      <c r="AE2374" s="2"/>
      <c r="AF2374" s="2"/>
      <c r="AG2374" s="2"/>
    </row>
    <row r="2375" spans="3:33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  <c r="AC2375" s="2"/>
      <c r="AD2375" s="2"/>
      <c r="AE2375" s="2"/>
      <c r="AF2375" s="2"/>
      <c r="AG2375" s="2"/>
    </row>
    <row r="2376" spans="3:33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  <c r="AA2376" s="2"/>
      <c r="AB2376" s="2"/>
      <c r="AC2376" s="2"/>
      <c r="AD2376" s="2"/>
      <c r="AE2376" s="2"/>
      <c r="AF2376" s="2"/>
      <c r="AG2376" s="2"/>
    </row>
    <row r="2377" spans="3:33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  <c r="AC2377" s="2"/>
      <c r="AD2377" s="2"/>
      <c r="AE2377" s="2"/>
      <c r="AF2377" s="2"/>
      <c r="AG2377" s="2"/>
    </row>
    <row r="2378" spans="3:33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  <c r="AA2378" s="2"/>
      <c r="AB2378" s="2"/>
      <c r="AC2378" s="2"/>
      <c r="AD2378" s="2"/>
      <c r="AE2378" s="2"/>
      <c r="AF2378" s="2"/>
      <c r="AG2378" s="2"/>
    </row>
    <row r="2379" spans="3:33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  <c r="AC2379" s="2"/>
      <c r="AD2379" s="2"/>
      <c r="AE2379" s="2"/>
      <c r="AF2379" s="2"/>
      <c r="AG2379" s="2"/>
    </row>
    <row r="2380" spans="3:33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  <c r="AA2380" s="2"/>
      <c r="AB2380" s="2"/>
      <c r="AC2380" s="2"/>
      <c r="AD2380" s="2"/>
      <c r="AE2380" s="2"/>
      <c r="AF2380" s="2"/>
      <c r="AG2380" s="2"/>
    </row>
    <row r="2381" spans="3:33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  <c r="AC2381" s="2"/>
      <c r="AD2381" s="2"/>
      <c r="AE2381" s="2"/>
      <c r="AF2381" s="2"/>
      <c r="AG2381" s="2"/>
    </row>
    <row r="2382" spans="3:33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  <c r="AA2382" s="2"/>
      <c r="AB2382" s="2"/>
      <c r="AC2382" s="2"/>
      <c r="AD2382" s="2"/>
      <c r="AE2382" s="2"/>
      <c r="AF2382" s="2"/>
      <c r="AG2382" s="2"/>
    </row>
    <row r="2383" spans="3:33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  <c r="AC2383" s="2"/>
      <c r="AD2383" s="2"/>
      <c r="AE2383" s="2"/>
      <c r="AF2383" s="2"/>
      <c r="AG2383" s="2"/>
    </row>
    <row r="2384" spans="3:33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  <c r="AA2384" s="2"/>
      <c r="AB2384" s="2"/>
      <c r="AC2384" s="2"/>
      <c r="AD2384" s="2"/>
      <c r="AE2384" s="2"/>
      <c r="AF2384" s="2"/>
      <c r="AG2384" s="2"/>
    </row>
    <row r="2385" spans="3:33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  <c r="AA2385" s="2"/>
      <c r="AB2385" s="2"/>
      <c r="AC2385" s="2"/>
      <c r="AD2385" s="2"/>
      <c r="AE2385" s="2"/>
      <c r="AF2385" s="2"/>
      <c r="AG2385" s="2"/>
    </row>
    <row r="2386" spans="3:33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  <c r="AA2386" s="2"/>
      <c r="AB2386" s="2"/>
      <c r="AC2386" s="2"/>
      <c r="AD2386" s="2"/>
      <c r="AE2386" s="2"/>
      <c r="AF2386" s="2"/>
      <c r="AG2386" s="2"/>
    </row>
    <row r="2387" spans="3:33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  <c r="AC2387" s="2"/>
      <c r="AD2387" s="2"/>
      <c r="AE2387" s="2"/>
      <c r="AF2387" s="2"/>
      <c r="AG2387" s="2"/>
    </row>
    <row r="2388" spans="3:33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  <c r="AA2388" s="2"/>
      <c r="AB2388" s="2"/>
      <c r="AC2388" s="2"/>
      <c r="AD2388" s="2"/>
      <c r="AE2388" s="2"/>
      <c r="AF2388" s="2"/>
      <c r="AG2388" s="2"/>
    </row>
    <row r="2389" spans="3:33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  <c r="AC2389" s="2"/>
      <c r="AD2389" s="2"/>
      <c r="AE2389" s="2"/>
      <c r="AF2389" s="2"/>
      <c r="AG2389" s="2"/>
    </row>
    <row r="2390" spans="3:33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  <c r="AA2390" s="2"/>
      <c r="AB2390" s="2"/>
      <c r="AC2390" s="2"/>
      <c r="AD2390" s="2"/>
      <c r="AE2390" s="2"/>
      <c r="AF2390" s="2"/>
      <c r="AG2390" s="2"/>
    </row>
    <row r="2391" spans="3:33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  <c r="AC2391" s="2"/>
      <c r="AD2391" s="2"/>
      <c r="AE2391" s="2"/>
      <c r="AF2391" s="2"/>
      <c r="AG2391" s="2"/>
    </row>
    <row r="2392" spans="3:33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  <c r="AA2392" s="2"/>
      <c r="AB2392" s="2"/>
      <c r="AC2392" s="2"/>
      <c r="AD2392" s="2"/>
      <c r="AE2392" s="2"/>
      <c r="AF2392" s="2"/>
      <c r="AG2392" s="2"/>
    </row>
    <row r="2393" spans="3:33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  <c r="AC2393" s="2"/>
      <c r="AD2393" s="2"/>
      <c r="AE2393" s="2"/>
      <c r="AF2393" s="2"/>
      <c r="AG2393" s="2"/>
    </row>
    <row r="2394" spans="3:33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  <c r="AA2394" s="2"/>
      <c r="AB2394" s="2"/>
      <c r="AC2394" s="2"/>
      <c r="AD2394" s="2"/>
      <c r="AE2394" s="2"/>
      <c r="AF2394" s="2"/>
      <c r="AG2394" s="2"/>
    </row>
    <row r="2395" spans="3:33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  <c r="AC2395" s="2"/>
      <c r="AD2395" s="2"/>
      <c r="AE2395" s="2"/>
      <c r="AF2395" s="2"/>
      <c r="AG2395" s="2"/>
    </row>
    <row r="2396" spans="3:33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  <c r="AA2396" s="2"/>
      <c r="AB2396" s="2"/>
      <c r="AC2396" s="2"/>
      <c r="AD2396" s="2"/>
      <c r="AE2396" s="2"/>
      <c r="AF2396" s="2"/>
      <c r="AG2396" s="2"/>
    </row>
    <row r="2397" spans="3:33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  <c r="AA2397" s="2"/>
      <c r="AB2397" s="2"/>
      <c r="AC2397" s="2"/>
      <c r="AD2397" s="2"/>
      <c r="AE2397" s="2"/>
      <c r="AF2397" s="2"/>
      <c r="AG2397" s="2"/>
    </row>
    <row r="2398" spans="3:33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  <c r="AA2398" s="2"/>
      <c r="AB2398" s="2"/>
      <c r="AC2398" s="2"/>
      <c r="AD2398" s="2"/>
      <c r="AE2398" s="2"/>
      <c r="AF2398" s="2"/>
      <c r="AG2398" s="2"/>
    </row>
    <row r="2399" spans="3:33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  <c r="AA2399" s="2"/>
      <c r="AB2399" s="2"/>
      <c r="AC2399" s="2"/>
      <c r="AD2399" s="2"/>
      <c r="AE2399" s="2"/>
      <c r="AF2399" s="2"/>
      <c r="AG2399" s="2"/>
    </row>
    <row r="2400" spans="3:33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  <c r="AA2400" s="2"/>
      <c r="AB2400" s="2"/>
      <c r="AC2400" s="2"/>
      <c r="AD2400" s="2"/>
      <c r="AE2400" s="2"/>
      <c r="AF2400" s="2"/>
      <c r="AG2400" s="2"/>
    </row>
    <row r="2401" spans="3:33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  <c r="Y2401" s="2"/>
      <c r="Z2401" s="2"/>
      <c r="AA2401" s="2"/>
      <c r="AB2401" s="2"/>
      <c r="AC2401" s="2"/>
      <c r="AD2401" s="2"/>
      <c r="AE2401" s="2"/>
      <c r="AF2401" s="2"/>
      <c r="AG2401" s="2"/>
    </row>
    <row r="2402" spans="3:33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  <c r="Y2402" s="2"/>
      <c r="Z2402" s="2"/>
      <c r="AA2402" s="2"/>
      <c r="AB2402" s="2"/>
      <c r="AC2402" s="2"/>
      <c r="AD2402" s="2"/>
      <c r="AE2402" s="2"/>
      <c r="AF2402" s="2"/>
      <c r="AG2402" s="2"/>
    </row>
    <row r="2403" spans="3:33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  <c r="Y2403" s="2"/>
      <c r="Z2403" s="2"/>
      <c r="AA2403" s="2"/>
      <c r="AB2403" s="2"/>
      <c r="AC2403" s="2"/>
      <c r="AD2403" s="2"/>
      <c r="AE2403" s="2"/>
      <c r="AF2403" s="2"/>
      <c r="AG2403" s="2"/>
    </row>
    <row r="2404" spans="3:33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  <c r="Y2404" s="2"/>
      <c r="Z2404" s="2"/>
      <c r="AA2404" s="2"/>
      <c r="AB2404" s="2"/>
      <c r="AC2404" s="2"/>
      <c r="AD2404" s="2"/>
      <c r="AE2404" s="2"/>
      <c r="AF2404" s="2"/>
      <c r="AG2404" s="2"/>
    </row>
    <row r="2405" spans="3:33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  <c r="Y2405" s="2"/>
      <c r="Z2405" s="2"/>
      <c r="AA2405" s="2"/>
      <c r="AB2405" s="2"/>
      <c r="AC2405" s="2"/>
      <c r="AD2405" s="2"/>
      <c r="AE2405" s="2"/>
      <c r="AF2405" s="2"/>
      <c r="AG2405" s="2"/>
    </row>
    <row r="2406" spans="3:33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  <c r="Y2406" s="2"/>
      <c r="Z2406" s="2"/>
      <c r="AA2406" s="2"/>
      <c r="AB2406" s="2"/>
      <c r="AC2406" s="2"/>
      <c r="AD2406" s="2"/>
      <c r="AE2406" s="2"/>
      <c r="AF2406" s="2"/>
      <c r="AG2406" s="2"/>
    </row>
    <row r="2407" spans="3:33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  <c r="Y2407" s="2"/>
      <c r="Z2407" s="2"/>
      <c r="AA2407" s="2"/>
      <c r="AB2407" s="2"/>
      <c r="AC2407" s="2"/>
      <c r="AD2407" s="2"/>
      <c r="AE2407" s="2"/>
      <c r="AF2407" s="2"/>
      <c r="AG2407" s="2"/>
    </row>
    <row r="2408" spans="3:33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  <c r="Y2408" s="2"/>
      <c r="Z2408" s="2"/>
      <c r="AA2408" s="2"/>
      <c r="AB2408" s="2"/>
      <c r="AC2408" s="2"/>
      <c r="AD2408" s="2"/>
      <c r="AE2408" s="2"/>
      <c r="AF2408" s="2"/>
      <c r="AG2408" s="2"/>
    </row>
    <row r="2409" spans="3:33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  <c r="Y2409" s="2"/>
      <c r="Z2409" s="2"/>
      <c r="AA2409" s="2"/>
      <c r="AB2409" s="2"/>
      <c r="AC2409" s="2"/>
      <c r="AD2409" s="2"/>
      <c r="AE2409" s="2"/>
      <c r="AF2409" s="2"/>
      <c r="AG2409" s="2"/>
    </row>
    <row r="2410" spans="3:33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  <c r="Y2410" s="2"/>
      <c r="Z2410" s="2"/>
      <c r="AA2410" s="2"/>
      <c r="AB2410" s="2"/>
      <c r="AC2410" s="2"/>
      <c r="AD2410" s="2"/>
      <c r="AE2410" s="2"/>
      <c r="AF2410" s="2"/>
      <c r="AG2410" s="2"/>
    </row>
    <row r="2411" spans="3:33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  <c r="Y2411" s="2"/>
      <c r="Z2411" s="2"/>
      <c r="AA2411" s="2"/>
      <c r="AB2411" s="2"/>
      <c r="AC2411" s="2"/>
      <c r="AD2411" s="2"/>
      <c r="AE2411" s="2"/>
      <c r="AF2411" s="2"/>
      <c r="AG2411" s="2"/>
    </row>
    <row r="2412" spans="3:33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  <c r="Y2412" s="2"/>
      <c r="Z2412" s="2"/>
      <c r="AA2412" s="2"/>
      <c r="AB2412" s="2"/>
      <c r="AC2412" s="2"/>
      <c r="AD2412" s="2"/>
      <c r="AE2412" s="2"/>
      <c r="AF2412" s="2"/>
      <c r="AG2412" s="2"/>
    </row>
    <row r="2413" spans="3:33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  <c r="Y2413" s="2"/>
      <c r="Z2413" s="2"/>
      <c r="AA2413" s="2"/>
      <c r="AB2413" s="2"/>
      <c r="AC2413" s="2"/>
      <c r="AD2413" s="2"/>
      <c r="AE2413" s="2"/>
      <c r="AF2413" s="2"/>
      <c r="AG2413" s="2"/>
    </row>
    <row r="2414" spans="3:33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  <c r="Y2414" s="2"/>
      <c r="Z2414" s="2"/>
      <c r="AA2414" s="2"/>
      <c r="AB2414" s="2"/>
      <c r="AC2414" s="2"/>
      <c r="AD2414" s="2"/>
      <c r="AE2414" s="2"/>
      <c r="AF2414" s="2"/>
      <c r="AG2414" s="2"/>
    </row>
    <row r="2415" spans="3:33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  <c r="Y2415" s="2"/>
      <c r="Z2415" s="2"/>
      <c r="AA2415" s="2"/>
      <c r="AB2415" s="2"/>
      <c r="AC2415" s="2"/>
      <c r="AD2415" s="2"/>
      <c r="AE2415" s="2"/>
      <c r="AF2415" s="2"/>
      <c r="AG2415" s="2"/>
    </row>
    <row r="2416" spans="3:33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  <c r="Y2416" s="2"/>
      <c r="Z2416" s="2"/>
      <c r="AA2416" s="2"/>
      <c r="AB2416" s="2"/>
      <c r="AC2416" s="2"/>
      <c r="AD2416" s="2"/>
      <c r="AE2416" s="2"/>
      <c r="AF2416" s="2"/>
      <c r="AG2416" s="2"/>
    </row>
    <row r="2417" spans="3:33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  <c r="Y2417" s="2"/>
      <c r="Z2417" s="2"/>
      <c r="AA2417" s="2"/>
      <c r="AB2417" s="2"/>
      <c r="AC2417" s="2"/>
      <c r="AD2417" s="2"/>
      <c r="AE2417" s="2"/>
      <c r="AF2417" s="2"/>
      <c r="AG2417" s="2"/>
    </row>
    <row r="2418" spans="3:33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  <c r="Y2418" s="2"/>
      <c r="Z2418" s="2"/>
      <c r="AA2418" s="2"/>
      <c r="AB2418" s="2"/>
      <c r="AC2418" s="2"/>
      <c r="AD2418" s="2"/>
      <c r="AE2418" s="2"/>
      <c r="AF2418" s="2"/>
      <c r="AG2418" s="2"/>
    </row>
    <row r="2419" spans="3:33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  <c r="Y2419" s="2"/>
      <c r="Z2419" s="2"/>
      <c r="AA2419" s="2"/>
      <c r="AB2419" s="2"/>
      <c r="AC2419" s="2"/>
      <c r="AD2419" s="2"/>
      <c r="AE2419" s="2"/>
      <c r="AF2419" s="2"/>
      <c r="AG2419" s="2"/>
    </row>
    <row r="2420" spans="3:33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  <c r="Y2420" s="2"/>
      <c r="Z2420" s="2"/>
      <c r="AA2420" s="2"/>
      <c r="AB2420" s="2"/>
      <c r="AC2420" s="2"/>
      <c r="AD2420" s="2"/>
      <c r="AE2420" s="2"/>
      <c r="AF2420" s="2"/>
      <c r="AG2420" s="2"/>
    </row>
    <row r="2421" spans="3:33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  <c r="Y2421" s="2"/>
      <c r="Z2421" s="2"/>
      <c r="AA2421" s="2"/>
      <c r="AB2421" s="2"/>
      <c r="AC2421" s="2"/>
      <c r="AD2421" s="2"/>
      <c r="AE2421" s="2"/>
      <c r="AF2421" s="2"/>
      <c r="AG2421" s="2"/>
    </row>
    <row r="2422" spans="3:33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  <c r="Y2422" s="2"/>
      <c r="Z2422" s="2"/>
      <c r="AA2422" s="2"/>
      <c r="AB2422" s="2"/>
      <c r="AC2422" s="2"/>
      <c r="AD2422" s="2"/>
      <c r="AE2422" s="2"/>
      <c r="AF2422" s="2"/>
      <c r="AG2422" s="2"/>
    </row>
    <row r="2423" spans="3:33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  <c r="Y2423" s="2"/>
      <c r="Z2423" s="2"/>
      <c r="AA2423" s="2"/>
      <c r="AB2423" s="2"/>
      <c r="AC2423" s="2"/>
      <c r="AD2423" s="2"/>
      <c r="AE2423" s="2"/>
      <c r="AF2423" s="2"/>
      <c r="AG2423" s="2"/>
    </row>
    <row r="2424" spans="3:33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  <c r="Y2424" s="2"/>
      <c r="Z2424" s="2"/>
      <c r="AA2424" s="2"/>
      <c r="AB2424" s="2"/>
      <c r="AC2424" s="2"/>
      <c r="AD2424" s="2"/>
      <c r="AE2424" s="2"/>
      <c r="AF2424" s="2"/>
      <c r="AG2424" s="2"/>
    </row>
    <row r="2425" spans="3:33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  <c r="Y2425" s="2"/>
      <c r="Z2425" s="2"/>
      <c r="AA2425" s="2"/>
      <c r="AB2425" s="2"/>
      <c r="AC2425" s="2"/>
      <c r="AD2425" s="2"/>
      <c r="AE2425" s="2"/>
      <c r="AF2425" s="2"/>
      <c r="AG2425" s="2"/>
    </row>
    <row r="2426" spans="3:33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  <c r="Y2426" s="2"/>
      <c r="Z2426" s="2"/>
      <c r="AA2426" s="2"/>
      <c r="AB2426" s="2"/>
      <c r="AC2426" s="2"/>
      <c r="AD2426" s="2"/>
      <c r="AE2426" s="2"/>
      <c r="AF2426" s="2"/>
      <c r="AG2426" s="2"/>
    </row>
    <row r="2427" spans="3:33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  <c r="Y2427" s="2"/>
      <c r="Z2427" s="2"/>
      <c r="AA2427" s="2"/>
      <c r="AB2427" s="2"/>
      <c r="AC2427" s="2"/>
      <c r="AD2427" s="2"/>
      <c r="AE2427" s="2"/>
      <c r="AF2427" s="2"/>
      <c r="AG2427" s="2"/>
    </row>
    <row r="2428" spans="3:33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  <c r="Y2428" s="2"/>
      <c r="Z2428" s="2"/>
      <c r="AA2428" s="2"/>
      <c r="AB2428" s="2"/>
      <c r="AC2428" s="2"/>
      <c r="AD2428" s="2"/>
      <c r="AE2428" s="2"/>
      <c r="AF2428" s="2"/>
      <c r="AG2428" s="2"/>
    </row>
    <row r="2429" spans="3:33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  <c r="Y2429" s="2"/>
      <c r="Z2429" s="2"/>
      <c r="AA2429" s="2"/>
      <c r="AB2429" s="2"/>
      <c r="AC2429" s="2"/>
      <c r="AD2429" s="2"/>
      <c r="AE2429" s="2"/>
      <c r="AF2429" s="2"/>
      <c r="AG2429" s="2"/>
    </row>
    <row r="2430" spans="3:33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  <c r="Y2430" s="2"/>
      <c r="Z2430" s="2"/>
      <c r="AA2430" s="2"/>
      <c r="AB2430" s="2"/>
      <c r="AC2430" s="2"/>
      <c r="AD2430" s="2"/>
      <c r="AE2430" s="2"/>
      <c r="AF2430" s="2"/>
      <c r="AG2430" s="2"/>
    </row>
    <row r="2431" spans="3:33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  <c r="Y2431" s="2"/>
      <c r="Z2431" s="2"/>
      <c r="AA2431" s="2"/>
      <c r="AB2431" s="2"/>
      <c r="AC2431" s="2"/>
      <c r="AD2431" s="2"/>
      <c r="AE2431" s="2"/>
      <c r="AF2431" s="2"/>
      <c r="AG2431" s="2"/>
    </row>
    <row r="2432" spans="3:33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  <c r="Y2432" s="2"/>
      <c r="Z2432" s="2"/>
      <c r="AA2432" s="2"/>
      <c r="AB2432" s="2"/>
      <c r="AC2432" s="2"/>
      <c r="AD2432" s="2"/>
      <c r="AE2432" s="2"/>
      <c r="AF2432" s="2"/>
      <c r="AG2432" s="2"/>
    </row>
    <row r="2433" spans="3:33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  <c r="Y2433" s="2"/>
      <c r="Z2433" s="2"/>
      <c r="AA2433" s="2"/>
      <c r="AB2433" s="2"/>
      <c r="AC2433" s="2"/>
      <c r="AD2433" s="2"/>
      <c r="AE2433" s="2"/>
      <c r="AF2433" s="2"/>
      <c r="AG2433" s="2"/>
    </row>
    <row r="2434" spans="3:33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  <c r="Y2434" s="2"/>
      <c r="Z2434" s="2"/>
      <c r="AA2434" s="2"/>
      <c r="AB2434" s="2"/>
      <c r="AC2434" s="2"/>
      <c r="AD2434" s="2"/>
      <c r="AE2434" s="2"/>
      <c r="AF2434" s="2"/>
      <c r="AG2434" s="2"/>
    </row>
    <row r="2435" spans="3:33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  <c r="Y2435" s="2"/>
      <c r="Z2435" s="2"/>
      <c r="AA2435" s="2"/>
      <c r="AB2435" s="2"/>
      <c r="AC2435" s="2"/>
      <c r="AD2435" s="2"/>
      <c r="AE2435" s="2"/>
      <c r="AF2435" s="2"/>
      <c r="AG2435" s="2"/>
    </row>
    <row r="2436" spans="3:33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  <c r="Y2436" s="2"/>
      <c r="Z2436" s="2"/>
      <c r="AA2436" s="2"/>
      <c r="AB2436" s="2"/>
      <c r="AC2436" s="2"/>
      <c r="AD2436" s="2"/>
      <c r="AE2436" s="2"/>
      <c r="AF2436" s="2"/>
      <c r="AG2436" s="2"/>
    </row>
    <row r="2437" spans="3:33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  <c r="Y2437" s="2"/>
      <c r="Z2437" s="2"/>
      <c r="AA2437" s="2"/>
      <c r="AB2437" s="2"/>
      <c r="AC2437" s="2"/>
      <c r="AD2437" s="2"/>
      <c r="AE2437" s="2"/>
      <c r="AF2437" s="2"/>
      <c r="AG2437" s="2"/>
    </row>
    <row r="2438" spans="3:33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  <c r="Y2438" s="2"/>
      <c r="Z2438" s="2"/>
      <c r="AA2438" s="2"/>
      <c r="AB2438" s="2"/>
      <c r="AC2438" s="2"/>
      <c r="AD2438" s="2"/>
      <c r="AE2438" s="2"/>
      <c r="AF2438" s="2"/>
      <c r="AG2438" s="2"/>
    </row>
    <row r="2439" spans="3:33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  <c r="Y2439" s="2"/>
      <c r="Z2439" s="2"/>
      <c r="AA2439" s="2"/>
      <c r="AB2439" s="2"/>
      <c r="AC2439" s="2"/>
      <c r="AD2439" s="2"/>
      <c r="AE2439" s="2"/>
      <c r="AF2439" s="2"/>
      <c r="AG2439" s="2"/>
    </row>
    <row r="2440" spans="3:33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  <c r="Y2440" s="2"/>
      <c r="Z2440" s="2"/>
      <c r="AA2440" s="2"/>
      <c r="AB2440" s="2"/>
      <c r="AC2440" s="2"/>
      <c r="AD2440" s="2"/>
      <c r="AE2440" s="2"/>
      <c r="AF2440" s="2"/>
      <c r="AG2440" s="2"/>
    </row>
    <row r="2441" spans="3:33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  <c r="Y2441" s="2"/>
      <c r="Z2441" s="2"/>
      <c r="AA2441" s="2"/>
      <c r="AB2441" s="2"/>
      <c r="AC2441" s="2"/>
      <c r="AD2441" s="2"/>
      <c r="AE2441" s="2"/>
      <c r="AF2441" s="2"/>
      <c r="AG2441" s="2"/>
    </row>
    <row r="2442" spans="3:33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  <c r="Y2442" s="2"/>
      <c r="Z2442" s="2"/>
      <c r="AA2442" s="2"/>
      <c r="AB2442" s="2"/>
      <c r="AC2442" s="2"/>
      <c r="AD2442" s="2"/>
      <c r="AE2442" s="2"/>
      <c r="AF2442" s="2"/>
      <c r="AG2442" s="2"/>
    </row>
    <row r="2443" spans="3:33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  <c r="Y2443" s="2"/>
      <c r="Z2443" s="2"/>
      <c r="AA2443" s="2"/>
      <c r="AB2443" s="2"/>
      <c r="AC2443" s="2"/>
      <c r="AD2443" s="2"/>
      <c r="AE2443" s="2"/>
      <c r="AF2443" s="2"/>
      <c r="AG2443" s="2"/>
    </row>
    <row r="2444" spans="3:33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  <c r="Y2444" s="2"/>
      <c r="Z2444" s="2"/>
      <c r="AA2444" s="2"/>
      <c r="AB2444" s="2"/>
      <c r="AC2444" s="2"/>
      <c r="AD2444" s="2"/>
      <c r="AE2444" s="2"/>
      <c r="AF2444" s="2"/>
      <c r="AG2444" s="2"/>
    </row>
    <row r="2445" spans="3:33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  <c r="Y2445" s="2"/>
      <c r="Z2445" s="2"/>
      <c r="AA2445" s="2"/>
      <c r="AB2445" s="2"/>
      <c r="AC2445" s="2"/>
      <c r="AD2445" s="2"/>
      <c r="AE2445" s="2"/>
      <c r="AF2445" s="2"/>
      <c r="AG2445" s="2"/>
    </row>
    <row r="2446" spans="3:33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  <c r="Y2446" s="2"/>
      <c r="Z2446" s="2"/>
      <c r="AA2446" s="2"/>
      <c r="AB2446" s="2"/>
      <c r="AC2446" s="2"/>
      <c r="AD2446" s="2"/>
      <c r="AE2446" s="2"/>
      <c r="AF2446" s="2"/>
      <c r="AG2446" s="2"/>
    </row>
    <row r="2447" spans="3:33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  <c r="Y2447" s="2"/>
      <c r="Z2447" s="2"/>
      <c r="AA2447" s="2"/>
      <c r="AB2447" s="2"/>
      <c r="AC2447" s="2"/>
      <c r="AD2447" s="2"/>
      <c r="AE2447" s="2"/>
      <c r="AF2447" s="2"/>
      <c r="AG2447" s="2"/>
    </row>
    <row r="2448" spans="3:33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  <c r="Y2448" s="2"/>
      <c r="Z2448" s="2"/>
      <c r="AA2448" s="2"/>
      <c r="AB2448" s="2"/>
      <c r="AC2448" s="2"/>
      <c r="AD2448" s="2"/>
      <c r="AE2448" s="2"/>
      <c r="AF2448" s="2"/>
      <c r="AG2448" s="2"/>
    </row>
    <row r="2449" spans="3:33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  <c r="Y2449" s="2"/>
      <c r="Z2449" s="2"/>
      <c r="AA2449" s="2"/>
      <c r="AB2449" s="2"/>
      <c r="AC2449" s="2"/>
      <c r="AD2449" s="2"/>
      <c r="AE2449" s="2"/>
      <c r="AF2449" s="2"/>
      <c r="AG2449" s="2"/>
    </row>
    <row r="2450" spans="3:33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  <c r="Y2450" s="2"/>
      <c r="Z2450" s="2"/>
      <c r="AA2450" s="2"/>
      <c r="AB2450" s="2"/>
      <c r="AC2450" s="2"/>
      <c r="AD2450" s="2"/>
      <c r="AE2450" s="2"/>
      <c r="AF2450" s="2"/>
      <c r="AG2450" s="2"/>
    </row>
    <row r="2451" spans="3:33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  <c r="Y2451" s="2"/>
      <c r="Z2451" s="2"/>
      <c r="AA2451" s="2"/>
      <c r="AB2451" s="2"/>
      <c r="AC2451" s="2"/>
      <c r="AD2451" s="2"/>
      <c r="AE2451" s="2"/>
      <c r="AF2451" s="2"/>
      <c r="AG2451" s="2"/>
    </row>
    <row r="2452" spans="3:33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  <c r="Y2452" s="2"/>
      <c r="Z2452" s="2"/>
      <c r="AA2452" s="2"/>
      <c r="AB2452" s="2"/>
      <c r="AC2452" s="2"/>
      <c r="AD2452" s="2"/>
      <c r="AE2452" s="2"/>
      <c r="AF2452" s="2"/>
      <c r="AG2452" s="2"/>
    </row>
    <row r="2453" spans="3:33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  <c r="Y2453" s="2"/>
      <c r="Z2453" s="2"/>
      <c r="AA2453" s="2"/>
      <c r="AB2453" s="2"/>
      <c r="AC2453" s="2"/>
      <c r="AD2453" s="2"/>
      <c r="AE2453" s="2"/>
      <c r="AF2453" s="2"/>
      <c r="AG2453" s="2"/>
    </row>
    <row r="2454" spans="3:33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  <c r="Y2454" s="2"/>
      <c r="Z2454" s="2"/>
      <c r="AA2454" s="2"/>
      <c r="AB2454" s="2"/>
      <c r="AC2454" s="2"/>
      <c r="AD2454" s="2"/>
      <c r="AE2454" s="2"/>
      <c r="AF2454" s="2"/>
      <c r="AG2454" s="2"/>
    </row>
    <row r="2455" spans="3:33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  <c r="Y2455" s="2"/>
      <c r="Z2455" s="2"/>
      <c r="AA2455" s="2"/>
      <c r="AB2455" s="2"/>
      <c r="AC2455" s="2"/>
      <c r="AD2455" s="2"/>
      <c r="AE2455" s="2"/>
      <c r="AF2455" s="2"/>
      <c r="AG2455" s="2"/>
    </row>
    <row r="2456" spans="3:33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  <c r="Y2456" s="2"/>
      <c r="Z2456" s="2"/>
      <c r="AA2456" s="2"/>
      <c r="AB2456" s="2"/>
      <c r="AC2456" s="2"/>
      <c r="AD2456" s="2"/>
      <c r="AE2456" s="2"/>
      <c r="AF2456" s="2"/>
      <c r="AG2456" s="2"/>
    </row>
    <row r="2457" spans="3:33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  <c r="Y2457" s="2"/>
      <c r="Z2457" s="2"/>
      <c r="AA2457" s="2"/>
      <c r="AB2457" s="2"/>
      <c r="AC2457" s="2"/>
      <c r="AD2457" s="2"/>
      <c r="AE2457" s="2"/>
      <c r="AF2457" s="2"/>
      <c r="AG2457" s="2"/>
    </row>
    <row r="2458" spans="3:33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  <c r="Y2458" s="2"/>
      <c r="Z2458" s="2"/>
      <c r="AA2458" s="2"/>
      <c r="AB2458" s="2"/>
      <c r="AC2458" s="2"/>
      <c r="AD2458" s="2"/>
      <c r="AE2458" s="2"/>
      <c r="AF2458" s="2"/>
      <c r="AG2458" s="2"/>
    </row>
    <row r="2459" spans="3:33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  <c r="Y2459" s="2"/>
      <c r="Z2459" s="2"/>
      <c r="AA2459" s="2"/>
      <c r="AB2459" s="2"/>
      <c r="AC2459" s="2"/>
      <c r="AD2459" s="2"/>
      <c r="AE2459" s="2"/>
      <c r="AF2459" s="2"/>
      <c r="AG2459" s="2"/>
    </row>
    <row r="2460" spans="3:33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  <c r="Y2460" s="2"/>
      <c r="Z2460" s="2"/>
      <c r="AA2460" s="2"/>
      <c r="AB2460" s="2"/>
      <c r="AC2460" s="2"/>
      <c r="AD2460" s="2"/>
      <c r="AE2460" s="2"/>
      <c r="AF2460" s="2"/>
      <c r="AG2460" s="2"/>
    </row>
    <row r="2461" spans="3:33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  <c r="Y2461" s="2"/>
      <c r="Z2461" s="2"/>
      <c r="AA2461" s="2"/>
      <c r="AB2461" s="2"/>
      <c r="AC2461" s="2"/>
      <c r="AD2461" s="2"/>
      <c r="AE2461" s="2"/>
      <c r="AF2461" s="2"/>
      <c r="AG2461" s="2"/>
    </row>
    <row r="2462" spans="3:33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  <c r="Y2462" s="2"/>
      <c r="Z2462" s="2"/>
      <c r="AA2462" s="2"/>
      <c r="AB2462" s="2"/>
      <c r="AC2462" s="2"/>
      <c r="AD2462" s="2"/>
      <c r="AE2462" s="2"/>
      <c r="AF2462" s="2"/>
      <c r="AG2462" s="2"/>
    </row>
    <row r="2463" spans="3:33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  <c r="Y2463" s="2"/>
      <c r="Z2463" s="2"/>
      <c r="AA2463" s="2"/>
      <c r="AB2463" s="2"/>
      <c r="AC2463" s="2"/>
      <c r="AD2463" s="2"/>
      <c r="AE2463" s="2"/>
      <c r="AF2463" s="2"/>
      <c r="AG2463" s="2"/>
    </row>
    <row r="2464" spans="3:33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  <c r="Y2464" s="2"/>
      <c r="Z2464" s="2"/>
      <c r="AA2464" s="2"/>
      <c r="AB2464" s="2"/>
      <c r="AC2464" s="2"/>
      <c r="AD2464" s="2"/>
      <c r="AE2464" s="2"/>
      <c r="AF2464" s="2"/>
      <c r="AG2464" s="2"/>
    </row>
    <row r="2465" spans="3:33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  <c r="Y2465" s="2"/>
      <c r="Z2465" s="2"/>
      <c r="AA2465" s="2"/>
      <c r="AB2465" s="2"/>
      <c r="AC2465" s="2"/>
      <c r="AD2465" s="2"/>
      <c r="AE2465" s="2"/>
      <c r="AF2465" s="2"/>
      <c r="AG2465" s="2"/>
    </row>
    <row r="2466" spans="3:33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  <c r="Y2466" s="2"/>
      <c r="Z2466" s="2"/>
      <c r="AA2466" s="2"/>
      <c r="AB2466" s="2"/>
      <c r="AC2466" s="2"/>
      <c r="AD2466" s="2"/>
      <c r="AE2466" s="2"/>
      <c r="AF2466" s="2"/>
      <c r="AG2466" s="2"/>
    </row>
    <row r="2467" spans="3:33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  <c r="Y2467" s="2"/>
      <c r="Z2467" s="2"/>
      <c r="AA2467" s="2"/>
      <c r="AB2467" s="2"/>
      <c r="AC2467" s="2"/>
      <c r="AD2467" s="2"/>
      <c r="AE2467" s="2"/>
      <c r="AF2467" s="2"/>
      <c r="AG2467" s="2"/>
    </row>
    <row r="2468" spans="3:33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  <c r="Y2468" s="2"/>
      <c r="Z2468" s="2"/>
      <c r="AA2468" s="2"/>
      <c r="AB2468" s="2"/>
      <c r="AC2468" s="2"/>
      <c r="AD2468" s="2"/>
      <c r="AE2468" s="2"/>
      <c r="AF2468" s="2"/>
      <c r="AG2468" s="2"/>
    </row>
    <row r="2469" spans="3:33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  <c r="Y2469" s="2"/>
      <c r="Z2469" s="2"/>
      <c r="AA2469" s="2"/>
      <c r="AB2469" s="2"/>
      <c r="AC2469" s="2"/>
      <c r="AD2469" s="2"/>
      <c r="AE2469" s="2"/>
      <c r="AF2469" s="2"/>
      <c r="AG2469" s="2"/>
    </row>
    <row r="2470" spans="3:33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  <c r="Y2470" s="2"/>
      <c r="Z2470" s="2"/>
      <c r="AA2470" s="2"/>
      <c r="AB2470" s="2"/>
      <c r="AC2470" s="2"/>
      <c r="AD2470" s="2"/>
      <c r="AE2470" s="2"/>
      <c r="AF2470" s="2"/>
      <c r="AG2470" s="2"/>
    </row>
    <row r="2471" spans="3:33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  <c r="Y2471" s="2"/>
      <c r="Z2471" s="2"/>
      <c r="AA2471" s="2"/>
      <c r="AB2471" s="2"/>
      <c r="AC2471" s="2"/>
      <c r="AD2471" s="2"/>
      <c r="AE2471" s="2"/>
      <c r="AF2471" s="2"/>
      <c r="AG2471" s="2"/>
    </row>
    <row r="2472" spans="3:33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  <c r="Y2472" s="2"/>
      <c r="Z2472" s="2"/>
      <c r="AA2472" s="2"/>
      <c r="AB2472" s="2"/>
      <c r="AC2472" s="2"/>
      <c r="AD2472" s="2"/>
      <c r="AE2472" s="2"/>
      <c r="AF2472" s="2"/>
      <c r="AG2472" s="2"/>
    </row>
    <row r="2473" spans="3:33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  <c r="Y2473" s="2"/>
      <c r="Z2473" s="2"/>
      <c r="AA2473" s="2"/>
      <c r="AB2473" s="2"/>
      <c r="AC2473" s="2"/>
      <c r="AD2473" s="2"/>
      <c r="AE2473" s="2"/>
      <c r="AF2473" s="2"/>
      <c r="AG2473" s="2"/>
    </row>
    <row r="2474" spans="3:33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  <c r="Y2474" s="2"/>
      <c r="Z2474" s="2"/>
      <c r="AA2474" s="2"/>
      <c r="AB2474" s="2"/>
      <c r="AC2474" s="2"/>
      <c r="AD2474" s="2"/>
      <c r="AE2474" s="2"/>
      <c r="AF2474" s="2"/>
      <c r="AG2474" s="2"/>
    </row>
    <row r="2475" spans="3:33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  <c r="Y2475" s="2"/>
      <c r="Z2475" s="2"/>
      <c r="AA2475" s="2"/>
      <c r="AB2475" s="2"/>
      <c r="AC2475" s="2"/>
      <c r="AD2475" s="2"/>
      <c r="AE2475" s="2"/>
      <c r="AF2475" s="2"/>
      <c r="AG2475" s="2"/>
    </row>
    <row r="2476" spans="3:33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  <c r="Y2476" s="2"/>
      <c r="Z2476" s="2"/>
      <c r="AA2476" s="2"/>
      <c r="AB2476" s="2"/>
      <c r="AC2476" s="2"/>
      <c r="AD2476" s="2"/>
      <c r="AE2476" s="2"/>
      <c r="AF2476" s="2"/>
      <c r="AG2476" s="2"/>
    </row>
    <row r="2477" spans="3:33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  <c r="Y2477" s="2"/>
      <c r="Z2477" s="2"/>
      <c r="AA2477" s="2"/>
      <c r="AB2477" s="2"/>
      <c r="AC2477" s="2"/>
      <c r="AD2477" s="2"/>
      <c r="AE2477" s="2"/>
      <c r="AF2477" s="2"/>
      <c r="AG2477" s="2"/>
    </row>
    <row r="2478" spans="3:33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  <c r="Y2478" s="2"/>
      <c r="Z2478" s="2"/>
      <c r="AA2478" s="2"/>
      <c r="AB2478" s="2"/>
      <c r="AC2478" s="2"/>
      <c r="AD2478" s="2"/>
      <c r="AE2478" s="2"/>
      <c r="AF2478" s="2"/>
      <c r="AG2478" s="2"/>
    </row>
    <row r="2479" spans="3:33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  <c r="Y2479" s="2"/>
      <c r="Z2479" s="2"/>
      <c r="AA2479" s="2"/>
      <c r="AB2479" s="2"/>
      <c r="AC2479" s="2"/>
      <c r="AD2479" s="2"/>
      <c r="AE2479" s="2"/>
      <c r="AF2479" s="2"/>
      <c r="AG2479" s="2"/>
    </row>
    <row r="2480" spans="3:33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  <c r="Y2480" s="2"/>
      <c r="Z2480" s="2"/>
      <c r="AA2480" s="2"/>
      <c r="AB2480" s="2"/>
      <c r="AC2480" s="2"/>
      <c r="AD2480" s="2"/>
      <c r="AE2480" s="2"/>
      <c r="AF2480" s="2"/>
      <c r="AG2480" s="2"/>
    </row>
    <row r="2481" spans="3:33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  <c r="Y2481" s="2"/>
      <c r="Z2481" s="2"/>
      <c r="AA2481" s="2"/>
      <c r="AB2481" s="2"/>
      <c r="AC2481" s="2"/>
      <c r="AD2481" s="2"/>
      <c r="AE2481" s="2"/>
      <c r="AF2481" s="2"/>
      <c r="AG2481" s="2"/>
    </row>
    <row r="2482" spans="3:33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  <c r="Y2482" s="2"/>
      <c r="Z2482" s="2"/>
      <c r="AA2482" s="2"/>
      <c r="AB2482" s="2"/>
      <c r="AC2482" s="2"/>
      <c r="AD2482" s="2"/>
      <c r="AE2482" s="2"/>
      <c r="AF2482" s="2"/>
      <c r="AG2482" s="2"/>
    </row>
    <row r="2483" spans="3:33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  <c r="Y2483" s="2"/>
      <c r="Z2483" s="2"/>
      <c r="AA2483" s="2"/>
      <c r="AB2483" s="2"/>
      <c r="AC2483" s="2"/>
      <c r="AD2483" s="2"/>
      <c r="AE2483" s="2"/>
      <c r="AF2483" s="2"/>
      <c r="AG2483" s="2"/>
    </row>
    <row r="2484" spans="3:33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  <c r="Y2484" s="2"/>
      <c r="Z2484" s="2"/>
      <c r="AA2484" s="2"/>
      <c r="AB2484" s="2"/>
      <c r="AC2484" s="2"/>
      <c r="AD2484" s="2"/>
      <c r="AE2484" s="2"/>
      <c r="AF2484" s="2"/>
      <c r="AG2484" s="2"/>
    </row>
    <row r="2485" spans="3:33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  <c r="Y2485" s="2"/>
      <c r="Z2485" s="2"/>
      <c r="AA2485" s="2"/>
      <c r="AB2485" s="2"/>
      <c r="AC2485" s="2"/>
      <c r="AD2485" s="2"/>
      <c r="AE2485" s="2"/>
      <c r="AF2485" s="2"/>
      <c r="AG2485" s="2"/>
    </row>
    <row r="2486" spans="3:33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  <c r="Y2486" s="2"/>
      <c r="Z2486" s="2"/>
      <c r="AA2486" s="2"/>
      <c r="AB2486" s="2"/>
      <c r="AC2486" s="2"/>
      <c r="AD2486" s="2"/>
      <c r="AE2486" s="2"/>
      <c r="AF2486" s="2"/>
      <c r="AG2486" s="2"/>
    </row>
    <row r="2487" spans="3:33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  <c r="Y2487" s="2"/>
      <c r="Z2487" s="2"/>
      <c r="AA2487" s="2"/>
      <c r="AB2487" s="2"/>
      <c r="AC2487" s="2"/>
      <c r="AD2487" s="2"/>
      <c r="AE2487" s="2"/>
      <c r="AF2487" s="2"/>
      <c r="AG2487" s="2"/>
    </row>
    <row r="2488" spans="3:33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  <c r="Y2488" s="2"/>
      <c r="Z2488" s="2"/>
      <c r="AA2488" s="2"/>
      <c r="AB2488" s="2"/>
      <c r="AC2488" s="2"/>
      <c r="AD2488" s="2"/>
      <c r="AE2488" s="2"/>
      <c r="AF2488" s="2"/>
      <c r="AG2488" s="2"/>
    </row>
    <row r="2489" spans="3:33">
      <c r="C2489" s="2"/>
      <c r="D2489" s="2"/>
      <c r="E2489" s="2"/>
      <c r="F2489" s="2"/>
      <c r="G2489" s="2"/>
      <c r="H2489" s="2"/>
      <c r="I2489" s="2"/>
      <c r="J2489" s="2"/>
      <c r="K2489" s="2"/>
      <c r="L2489" s="2"/>
      <c r="M2489" s="2"/>
      <c r="N2489" s="2"/>
      <c r="O2489" s="2"/>
      <c r="P2489" s="2"/>
      <c r="Q2489" s="2"/>
      <c r="R2489" s="2"/>
      <c r="S2489" s="2"/>
      <c r="T2489" s="2"/>
      <c r="U2489" s="2"/>
      <c r="V2489" s="2"/>
      <c r="W2489" s="2"/>
      <c r="X2489" s="2"/>
      <c r="Y2489" s="2"/>
      <c r="Z2489" s="2"/>
      <c r="AA2489" s="2"/>
      <c r="AB2489" s="2"/>
      <c r="AC2489" s="2"/>
      <c r="AD2489" s="2"/>
      <c r="AE2489" s="2"/>
      <c r="AF2489" s="2"/>
      <c r="AG2489" s="2"/>
    </row>
    <row r="2490" spans="3:33">
      <c r="C2490" s="2"/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  <c r="O2490" s="2"/>
      <c r="P2490" s="2"/>
      <c r="Q2490" s="2"/>
      <c r="R2490" s="2"/>
      <c r="S2490" s="2"/>
      <c r="T2490" s="2"/>
      <c r="U2490" s="2"/>
      <c r="V2490" s="2"/>
      <c r="W2490" s="2"/>
      <c r="X2490" s="2"/>
      <c r="Y2490" s="2"/>
      <c r="Z2490" s="2"/>
      <c r="AA2490" s="2"/>
      <c r="AB2490" s="2"/>
      <c r="AC2490" s="2"/>
      <c r="AD2490" s="2"/>
      <c r="AE2490" s="2"/>
      <c r="AF2490" s="2"/>
      <c r="AG2490" s="2"/>
    </row>
    <row r="2491" spans="3:33">
      <c r="C2491" s="2"/>
      <c r="D2491" s="2"/>
      <c r="E2491" s="2"/>
      <c r="F2491" s="2"/>
      <c r="G2491" s="2"/>
      <c r="H2491" s="2"/>
      <c r="I2491" s="2"/>
      <c r="J2491" s="2"/>
      <c r="K2491" s="2"/>
      <c r="L2491" s="2"/>
      <c r="M2491" s="2"/>
      <c r="N2491" s="2"/>
      <c r="O2491" s="2"/>
      <c r="P2491" s="2"/>
      <c r="Q2491" s="2"/>
      <c r="R2491" s="2"/>
      <c r="S2491" s="2"/>
      <c r="T2491" s="2"/>
      <c r="U2491" s="2"/>
      <c r="V2491" s="2"/>
      <c r="W2491" s="2"/>
      <c r="X2491" s="2"/>
      <c r="Y2491" s="2"/>
      <c r="Z2491" s="2"/>
      <c r="AA2491" s="2"/>
      <c r="AB2491" s="2"/>
      <c r="AC2491" s="2"/>
      <c r="AD2491" s="2"/>
      <c r="AE2491" s="2"/>
      <c r="AF2491" s="2"/>
      <c r="AG2491" s="2"/>
    </row>
    <row r="2492" spans="3:33">
      <c r="C2492" s="2"/>
      <c r="D2492" s="2"/>
      <c r="E2492" s="2"/>
      <c r="F2492" s="2"/>
      <c r="G2492" s="2"/>
      <c r="H2492" s="2"/>
      <c r="I2492" s="2"/>
      <c r="J2492" s="2"/>
      <c r="K2492" s="2"/>
      <c r="L2492" s="2"/>
      <c r="M2492" s="2"/>
      <c r="N2492" s="2"/>
      <c r="O2492" s="2"/>
      <c r="P2492" s="2"/>
      <c r="Q2492" s="2"/>
      <c r="R2492" s="2"/>
      <c r="S2492" s="2"/>
      <c r="T2492" s="2"/>
      <c r="U2492" s="2"/>
      <c r="V2492" s="2"/>
      <c r="W2492" s="2"/>
      <c r="X2492" s="2"/>
      <c r="Y2492" s="2"/>
      <c r="Z2492" s="2"/>
      <c r="AA2492" s="2"/>
      <c r="AB2492" s="2"/>
      <c r="AC2492" s="2"/>
      <c r="AD2492" s="2"/>
      <c r="AE2492" s="2"/>
      <c r="AF2492" s="2"/>
      <c r="AG2492" s="2"/>
    </row>
    <row r="2493" spans="3:33">
      <c r="C2493" s="2"/>
      <c r="D2493" s="2"/>
      <c r="E2493" s="2"/>
      <c r="F2493" s="2"/>
      <c r="G2493" s="2"/>
      <c r="H2493" s="2"/>
      <c r="I2493" s="2"/>
      <c r="J2493" s="2"/>
      <c r="K2493" s="2"/>
      <c r="L2493" s="2"/>
      <c r="M2493" s="2"/>
      <c r="N2493" s="2"/>
      <c r="O2493" s="2"/>
      <c r="P2493" s="2"/>
      <c r="Q2493" s="2"/>
      <c r="R2493" s="2"/>
      <c r="S2493" s="2"/>
      <c r="T2493" s="2"/>
      <c r="U2493" s="2"/>
      <c r="V2493" s="2"/>
      <c r="W2493" s="2"/>
      <c r="X2493" s="2"/>
      <c r="Y2493" s="2"/>
      <c r="Z2493" s="2"/>
      <c r="AA2493" s="2"/>
      <c r="AB2493" s="2"/>
      <c r="AC2493" s="2"/>
      <c r="AD2493" s="2"/>
      <c r="AE2493" s="2"/>
      <c r="AF2493" s="2"/>
      <c r="AG2493" s="2"/>
    </row>
    <row r="2494" spans="3:33">
      <c r="C2494" s="2"/>
      <c r="D2494" s="2"/>
      <c r="E2494" s="2"/>
      <c r="F2494" s="2"/>
      <c r="G2494" s="2"/>
      <c r="H2494" s="2"/>
      <c r="I2494" s="2"/>
      <c r="J2494" s="2"/>
      <c r="K2494" s="2"/>
      <c r="L2494" s="2"/>
      <c r="M2494" s="2"/>
      <c r="N2494" s="2"/>
      <c r="O2494" s="2"/>
      <c r="P2494" s="2"/>
      <c r="Q2494" s="2"/>
      <c r="R2494" s="2"/>
      <c r="S2494" s="2"/>
      <c r="T2494" s="2"/>
      <c r="U2494" s="2"/>
      <c r="V2494" s="2"/>
      <c r="W2494" s="2"/>
      <c r="X2494" s="2"/>
      <c r="Y2494" s="2"/>
      <c r="Z2494" s="2"/>
      <c r="AA2494" s="2"/>
      <c r="AB2494" s="2"/>
      <c r="AC2494" s="2"/>
      <c r="AD2494" s="2"/>
      <c r="AE2494" s="2"/>
      <c r="AF2494" s="2"/>
      <c r="AG2494" s="2"/>
    </row>
    <row r="2495" spans="3:33">
      <c r="C2495" s="2"/>
      <c r="D2495" s="2"/>
      <c r="E2495" s="2"/>
      <c r="F2495" s="2"/>
      <c r="G2495" s="2"/>
      <c r="H2495" s="2"/>
      <c r="I2495" s="2"/>
      <c r="J2495" s="2"/>
      <c r="K2495" s="2"/>
      <c r="L2495" s="2"/>
      <c r="M2495" s="2"/>
      <c r="N2495" s="2"/>
      <c r="O2495" s="2"/>
      <c r="P2495" s="2"/>
      <c r="Q2495" s="2"/>
      <c r="R2495" s="2"/>
      <c r="S2495" s="2"/>
      <c r="T2495" s="2"/>
      <c r="U2495" s="2"/>
      <c r="V2495" s="2"/>
      <c r="W2495" s="2"/>
      <c r="X2495" s="2"/>
      <c r="Y2495" s="2"/>
      <c r="Z2495" s="2"/>
      <c r="AA2495" s="2"/>
      <c r="AB2495" s="2"/>
      <c r="AC2495" s="2"/>
      <c r="AD2495" s="2"/>
      <c r="AE2495" s="2"/>
      <c r="AF2495" s="2"/>
      <c r="AG2495" s="2"/>
    </row>
    <row r="2496" spans="3:33">
      <c r="C2496" s="2"/>
      <c r="D2496" s="2"/>
      <c r="E2496" s="2"/>
      <c r="F2496" s="2"/>
      <c r="G2496" s="2"/>
      <c r="H2496" s="2"/>
      <c r="I2496" s="2"/>
      <c r="J2496" s="2"/>
      <c r="K2496" s="2"/>
      <c r="L2496" s="2"/>
      <c r="M2496" s="2"/>
      <c r="N2496" s="2"/>
      <c r="O2496" s="2"/>
      <c r="P2496" s="2"/>
      <c r="Q2496" s="2"/>
      <c r="R2496" s="2"/>
      <c r="S2496" s="2"/>
      <c r="T2496" s="2"/>
      <c r="U2496" s="2"/>
      <c r="V2496" s="2"/>
      <c r="W2496" s="2"/>
      <c r="X2496" s="2"/>
      <c r="Y2496" s="2"/>
      <c r="Z2496" s="2"/>
      <c r="AA2496" s="2"/>
      <c r="AB2496" s="2"/>
      <c r="AC2496" s="2"/>
      <c r="AD2496" s="2"/>
      <c r="AE2496" s="2"/>
      <c r="AF2496" s="2"/>
      <c r="AG2496" s="2"/>
    </row>
    <row r="2497" spans="3:33">
      <c r="C2497" s="2"/>
      <c r="D2497" s="2"/>
      <c r="E2497" s="2"/>
      <c r="F2497" s="2"/>
      <c r="G2497" s="2"/>
      <c r="H2497" s="2"/>
      <c r="I2497" s="2"/>
      <c r="J2497" s="2"/>
      <c r="K2497" s="2"/>
      <c r="L2497" s="2"/>
      <c r="M2497" s="2"/>
      <c r="N2497" s="2"/>
      <c r="O2497" s="2"/>
      <c r="P2497" s="2"/>
      <c r="Q2497" s="2"/>
      <c r="R2497" s="2"/>
      <c r="S2497" s="2"/>
      <c r="T2497" s="2"/>
      <c r="U2497" s="2"/>
      <c r="V2497" s="2"/>
      <c r="W2497" s="2"/>
      <c r="X2497" s="2"/>
      <c r="Y2497" s="2"/>
      <c r="Z2497" s="2"/>
      <c r="AA2497" s="2"/>
      <c r="AB2497" s="2"/>
      <c r="AC2497" s="2"/>
      <c r="AD2497" s="2"/>
      <c r="AE2497" s="2"/>
      <c r="AF2497" s="2"/>
      <c r="AG2497" s="2"/>
    </row>
    <row r="2498" spans="3:33">
      <c r="C2498" s="2"/>
      <c r="D2498" s="2"/>
      <c r="E2498" s="2"/>
      <c r="F2498" s="2"/>
      <c r="G2498" s="2"/>
      <c r="H2498" s="2"/>
      <c r="I2498" s="2"/>
      <c r="J2498" s="2"/>
      <c r="K2498" s="2"/>
      <c r="L2498" s="2"/>
      <c r="M2498" s="2"/>
      <c r="N2498" s="2"/>
      <c r="O2498" s="2"/>
      <c r="P2498" s="2"/>
      <c r="Q2498" s="2"/>
      <c r="R2498" s="2"/>
      <c r="S2498" s="2"/>
      <c r="T2498" s="2"/>
      <c r="U2498" s="2"/>
      <c r="V2498" s="2"/>
      <c r="W2498" s="2"/>
      <c r="X2498" s="2"/>
      <c r="Y2498" s="2"/>
      <c r="Z2498" s="2"/>
      <c r="AA2498" s="2"/>
      <c r="AB2498" s="2"/>
      <c r="AC2498" s="2"/>
      <c r="AD2498" s="2"/>
      <c r="AE2498" s="2"/>
      <c r="AF2498" s="2"/>
      <c r="AG2498" s="2"/>
    </row>
    <row r="2499" spans="3:33">
      <c r="C2499" s="2"/>
      <c r="D2499" s="2"/>
      <c r="E2499" s="2"/>
      <c r="F2499" s="2"/>
      <c r="G2499" s="2"/>
      <c r="H2499" s="2"/>
      <c r="I2499" s="2"/>
      <c r="J2499" s="2"/>
      <c r="K2499" s="2"/>
      <c r="L2499" s="2"/>
      <c r="M2499" s="2"/>
      <c r="N2499" s="2"/>
      <c r="O2499" s="2"/>
      <c r="P2499" s="2"/>
      <c r="Q2499" s="2"/>
      <c r="R2499" s="2"/>
      <c r="S2499" s="2"/>
      <c r="T2499" s="2"/>
      <c r="U2499" s="2"/>
      <c r="V2499" s="2"/>
      <c r="W2499" s="2"/>
      <c r="X2499" s="2"/>
      <c r="Y2499" s="2"/>
      <c r="Z2499" s="2"/>
      <c r="AA2499" s="2"/>
      <c r="AB2499" s="2"/>
      <c r="AC2499" s="2"/>
      <c r="AD2499" s="2"/>
      <c r="AE2499" s="2"/>
      <c r="AF2499" s="2"/>
      <c r="AG2499" s="2"/>
    </row>
    <row r="2500" spans="3:33">
      <c r="C2500" s="2"/>
      <c r="D2500" s="2"/>
      <c r="E2500" s="2"/>
      <c r="F2500" s="2"/>
      <c r="G2500" s="2"/>
      <c r="H2500" s="2"/>
      <c r="I2500" s="2"/>
      <c r="J2500" s="2"/>
      <c r="K2500" s="2"/>
      <c r="L2500" s="2"/>
      <c r="M2500" s="2"/>
      <c r="N2500" s="2"/>
      <c r="O2500" s="2"/>
      <c r="P2500" s="2"/>
      <c r="Q2500" s="2"/>
      <c r="R2500" s="2"/>
      <c r="S2500" s="2"/>
      <c r="T2500" s="2"/>
      <c r="U2500" s="2"/>
      <c r="V2500" s="2"/>
      <c r="W2500" s="2"/>
      <c r="X2500" s="2"/>
      <c r="Y2500" s="2"/>
      <c r="Z2500" s="2"/>
      <c r="AA2500" s="2"/>
      <c r="AB2500" s="2"/>
      <c r="AC2500" s="2"/>
      <c r="AD2500" s="2"/>
      <c r="AE2500" s="2"/>
      <c r="AF2500" s="2"/>
      <c r="AG2500" s="2"/>
    </row>
    <row r="2501" spans="3:33">
      <c r="C2501" s="2"/>
      <c r="D2501" s="2"/>
      <c r="E2501" s="2"/>
      <c r="F2501" s="2"/>
      <c r="G2501" s="2"/>
      <c r="H2501" s="2"/>
      <c r="I2501" s="2"/>
      <c r="J2501" s="2"/>
      <c r="K2501" s="2"/>
      <c r="L2501" s="2"/>
      <c r="M2501" s="2"/>
      <c r="N2501" s="2"/>
      <c r="O2501" s="2"/>
      <c r="P2501" s="2"/>
      <c r="Q2501" s="2"/>
      <c r="R2501" s="2"/>
      <c r="S2501" s="2"/>
      <c r="T2501" s="2"/>
      <c r="U2501" s="2"/>
      <c r="V2501" s="2"/>
      <c r="W2501" s="2"/>
      <c r="X2501" s="2"/>
      <c r="Y2501" s="2"/>
      <c r="Z2501" s="2"/>
      <c r="AA2501" s="2"/>
      <c r="AB2501" s="2"/>
      <c r="AC2501" s="2"/>
      <c r="AD2501" s="2"/>
      <c r="AE2501" s="2"/>
      <c r="AF2501" s="2"/>
      <c r="AG2501" s="2"/>
    </row>
    <row r="2502" spans="3:33">
      <c r="C2502" s="2"/>
      <c r="D2502" s="2"/>
      <c r="E2502" s="2"/>
      <c r="F2502" s="2"/>
      <c r="G2502" s="2"/>
      <c r="H2502" s="2"/>
      <c r="I2502" s="2"/>
      <c r="J2502" s="2"/>
      <c r="K2502" s="2"/>
      <c r="L2502" s="2"/>
      <c r="M2502" s="2"/>
      <c r="N2502" s="2"/>
      <c r="O2502" s="2"/>
      <c r="P2502" s="2"/>
      <c r="Q2502" s="2"/>
      <c r="R2502" s="2"/>
      <c r="S2502" s="2"/>
      <c r="T2502" s="2"/>
      <c r="U2502" s="2"/>
      <c r="V2502" s="2"/>
      <c r="W2502" s="2"/>
      <c r="X2502" s="2"/>
      <c r="Y2502" s="2"/>
      <c r="Z2502" s="2"/>
      <c r="AA2502" s="2"/>
      <c r="AB2502" s="2"/>
      <c r="AC2502" s="2"/>
      <c r="AD2502" s="2"/>
      <c r="AE2502" s="2"/>
      <c r="AF2502" s="2"/>
      <c r="AG2502" s="2"/>
    </row>
    <row r="2503" spans="3:33">
      <c r="C2503" s="2"/>
      <c r="D2503" s="2"/>
      <c r="E2503" s="2"/>
      <c r="F2503" s="2"/>
      <c r="G2503" s="2"/>
      <c r="H2503" s="2"/>
      <c r="I2503" s="2"/>
      <c r="J2503" s="2"/>
      <c r="K2503" s="2"/>
      <c r="L2503" s="2"/>
      <c r="M2503" s="2"/>
      <c r="N2503" s="2"/>
      <c r="O2503" s="2"/>
      <c r="P2503" s="2"/>
      <c r="Q2503" s="2"/>
      <c r="R2503" s="2"/>
      <c r="S2503" s="2"/>
      <c r="T2503" s="2"/>
      <c r="U2503" s="2"/>
      <c r="V2503" s="2"/>
      <c r="W2503" s="2"/>
      <c r="X2503" s="2"/>
      <c r="Y2503" s="2"/>
      <c r="Z2503" s="2"/>
      <c r="AA2503" s="2"/>
      <c r="AB2503" s="2"/>
      <c r="AC2503" s="2"/>
      <c r="AD2503" s="2"/>
      <c r="AE2503" s="2"/>
      <c r="AF2503" s="2"/>
      <c r="AG2503" s="2"/>
    </row>
    <row r="2504" spans="3:33">
      <c r="C2504" s="2"/>
      <c r="D2504" s="2"/>
      <c r="E2504" s="2"/>
      <c r="F2504" s="2"/>
      <c r="G2504" s="2"/>
      <c r="H2504" s="2"/>
      <c r="I2504" s="2"/>
      <c r="J2504" s="2"/>
      <c r="K2504" s="2"/>
      <c r="L2504" s="2"/>
      <c r="M2504" s="2"/>
      <c r="N2504" s="2"/>
      <c r="O2504" s="2"/>
      <c r="P2504" s="2"/>
      <c r="Q2504" s="2"/>
      <c r="R2504" s="2"/>
      <c r="S2504" s="2"/>
      <c r="T2504" s="2"/>
      <c r="U2504" s="2"/>
      <c r="V2504" s="2"/>
      <c r="W2504" s="2"/>
      <c r="X2504" s="2"/>
      <c r="Y2504" s="2"/>
      <c r="Z2504" s="2"/>
      <c r="AA2504" s="2"/>
      <c r="AB2504" s="2"/>
      <c r="AC2504" s="2"/>
      <c r="AD2504" s="2"/>
      <c r="AE2504" s="2"/>
      <c r="AF2504" s="2"/>
      <c r="AG2504" s="2"/>
    </row>
    <row r="2505" spans="3:33">
      <c r="C2505" s="2"/>
      <c r="D2505" s="2"/>
      <c r="E2505" s="2"/>
      <c r="F2505" s="2"/>
      <c r="G2505" s="2"/>
      <c r="H2505" s="2"/>
      <c r="I2505" s="2"/>
      <c r="J2505" s="2"/>
      <c r="K2505" s="2"/>
      <c r="L2505" s="2"/>
      <c r="M2505" s="2"/>
      <c r="N2505" s="2"/>
      <c r="O2505" s="2"/>
      <c r="P2505" s="2"/>
      <c r="Q2505" s="2"/>
      <c r="R2505" s="2"/>
      <c r="S2505" s="2"/>
      <c r="T2505" s="2"/>
      <c r="U2505" s="2"/>
      <c r="V2505" s="2"/>
      <c r="W2505" s="2"/>
      <c r="X2505" s="2"/>
      <c r="Y2505" s="2"/>
      <c r="Z2505" s="2"/>
      <c r="AA2505" s="2"/>
      <c r="AB2505" s="2"/>
      <c r="AC2505" s="2"/>
      <c r="AD2505" s="2"/>
      <c r="AE2505" s="2"/>
      <c r="AF2505" s="2"/>
      <c r="AG2505" s="2"/>
    </row>
    <row r="2506" spans="3:33">
      <c r="C2506" s="2"/>
      <c r="D2506" s="2"/>
      <c r="E2506" s="2"/>
      <c r="F2506" s="2"/>
      <c r="G2506" s="2"/>
      <c r="H2506" s="2"/>
      <c r="I2506" s="2"/>
      <c r="J2506" s="2"/>
      <c r="K2506" s="2"/>
      <c r="L2506" s="2"/>
      <c r="M2506" s="2"/>
      <c r="N2506" s="2"/>
      <c r="O2506" s="2"/>
      <c r="P2506" s="2"/>
      <c r="Q2506" s="2"/>
      <c r="R2506" s="2"/>
      <c r="S2506" s="2"/>
      <c r="T2506" s="2"/>
      <c r="U2506" s="2"/>
      <c r="V2506" s="2"/>
      <c r="W2506" s="2"/>
      <c r="X2506" s="2"/>
      <c r="Y2506" s="2"/>
      <c r="Z2506" s="2"/>
      <c r="AA2506" s="2"/>
      <c r="AB2506" s="2"/>
      <c r="AC2506" s="2"/>
      <c r="AD2506" s="2"/>
      <c r="AE2506" s="2"/>
      <c r="AF2506" s="2"/>
      <c r="AG2506" s="2"/>
    </row>
    <row r="2507" spans="3:33">
      <c r="C2507" s="2"/>
      <c r="D2507" s="2"/>
      <c r="E2507" s="2"/>
      <c r="F2507" s="2"/>
      <c r="G2507" s="2"/>
      <c r="H2507" s="2"/>
      <c r="I2507" s="2"/>
      <c r="J2507" s="2"/>
      <c r="K2507" s="2"/>
      <c r="L2507" s="2"/>
      <c r="M2507" s="2"/>
      <c r="N2507" s="2"/>
      <c r="O2507" s="2"/>
      <c r="P2507" s="2"/>
      <c r="Q2507" s="2"/>
      <c r="R2507" s="2"/>
      <c r="S2507" s="2"/>
      <c r="T2507" s="2"/>
      <c r="U2507" s="2"/>
      <c r="V2507" s="2"/>
      <c r="W2507" s="2"/>
      <c r="X2507" s="2"/>
      <c r="Y2507" s="2"/>
      <c r="Z2507" s="2"/>
      <c r="AA2507" s="2"/>
      <c r="AB2507" s="2"/>
      <c r="AC2507" s="2"/>
      <c r="AD2507" s="2"/>
      <c r="AE2507" s="2"/>
      <c r="AF2507" s="2"/>
      <c r="AG2507" s="2"/>
    </row>
    <row r="2508" spans="3:33">
      <c r="C2508" s="2"/>
      <c r="D2508" s="2"/>
      <c r="E2508" s="2"/>
      <c r="F2508" s="2"/>
      <c r="G2508" s="2"/>
      <c r="H2508" s="2"/>
      <c r="I2508" s="2"/>
      <c r="J2508" s="2"/>
      <c r="K2508" s="2"/>
      <c r="L2508" s="2"/>
      <c r="M2508" s="2"/>
      <c r="N2508" s="2"/>
      <c r="O2508" s="2"/>
      <c r="P2508" s="2"/>
      <c r="Q2508" s="2"/>
      <c r="R2508" s="2"/>
      <c r="S2508" s="2"/>
      <c r="T2508" s="2"/>
      <c r="U2508" s="2"/>
      <c r="V2508" s="2"/>
      <c r="W2508" s="2"/>
      <c r="X2508" s="2"/>
      <c r="Y2508" s="2"/>
      <c r="Z2508" s="2"/>
      <c r="AA2508" s="2"/>
      <c r="AB2508" s="2"/>
      <c r="AC2508" s="2"/>
      <c r="AD2508" s="2"/>
      <c r="AE2508" s="2"/>
      <c r="AF2508" s="2"/>
      <c r="AG2508" s="2"/>
    </row>
    <row r="2509" spans="3:33">
      <c r="C2509" s="2"/>
      <c r="D2509" s="2"/>
      <c r="E2509" s="2"/>
      <c r="F2509" s="2"/>
      <c r="G2509" s="2"/>
      <c r="H2509" s="2"/>
      <c r="I2509" s="2"/>
      <c r="J2509" s="2"/>
      <c r="K2509" s="2"/>
      <c r="L2509" s="2"/>
      <c r="M2509" s="2"/>
      <c r="N2509" s="2"/>
      <c r="O2509" s="2"/>
      <c r="P2509" s="2"/>
      <c r="Q2509" s="2"/>
      <c r="R2509" s="2"/>
      <c r="S2509" s="2"/>
      <c r="T2509" s="2"/>
      <c r="U2509" s="2"/>
      <c r="V2509" s="2"/>
      <c r="W2509" s="2"/>
      <c r="X2509" s="2"/>
      <c r="Y2509" s="2"/>
      <c r="Z2509" s="2"/>
      <c r="AA2509" s="2"/>
      <c r="AB2509" s="2"/>
      <c r="AC2509" s="2"/>
      <c r="AD2509" s="2"/>
      <c r="AE2509" s="2"/>
      <c r="AF2509" s="2"/>
      <c r="AG2509" s="2"/>
    </row>
    <row r="2510" spans="3:33">
      <c r="C2510" s="2"/>
      <c r="D2510" s="2"/>
      <c r="E2510" s="2"/>
      <c r="F2510" s="2"/>
      <c r="G2510" s="2"/>
      <c r="H2510" s="2"/>
      <c r="I2510" s="2"/>
      <c r="J2510" s="2"/>
      <c r="K2510" s="2"/>
      <c r="L2510" s="2"/>
      <c r="M2510" s="2"/>
      <c r="N2510" s="2"/>
      <c r="O2510" s="2"/>
      <c r="P2510" s="2"/>
      <c r="Q2510" s="2"/>
      <c r="R2510" s="2"/>
      <c r="S2510" s="2"/>
      <c r="T2510" s="2"/>
      <c r="U2510" s="2"/>
      <c r="V2510" s="2"/>
      <c r="W2510" s="2"/>
      <c r="X2510" s="2"/>
      <c r="Y2510" s="2"/>
      <c r="Z2510" s="2"/>
      <c r="AA2510" s="2"/>
      <c r="AB2510" s="2"/>
      <c r="AC2510" s="2"/>
      <c r="AD2510" s="2"/>
      <c r="AE2510" s="2"/>
      <c r="AF2510" s="2"/>
      <c r="AG2510" s="2"/>
    </row>
    <row r="2511" spans="3:33">
      <c r="C2511" s="2"/>
      <c r="D2511" s="2"/>
      <c r="E2511" s="2"/>
      <c r="F2511" s="2"/>
      <c r="G2511" s="2"/>
      <c r="H2511" s="2"/>
      <c r="I2511" s="2"/>
      <c r="J2511" s="2"/>
      <c r="K2511" s="2"/>
      <c r="L2511" s="2"/>
      <c r="M2511" s="2"/>
      <c r="N2511" s="2"/>
      <c r="O2511" s="2"/>
      <c r="P2511" s="2"/>
      <c r="Q2511" s="2"/>
      <c r="R2511" s="2"/>
      <c r="S2511" s="2"/>
      <c r="T2511" s="2"/>
      <c r="U2511" s="2"/>
      <c r="V2511" s="2"/>
      <c r="W2511" s="2"/>
      <c r="X2511" s="2"/>
      <c r="Y2511" s="2"/>
      <c r="Z2511" s="2"/>
      <c r="AA2511" s="2"/>
      <c r="AB2511" s="2"/>
      <c r="AC2511" s="2"/>
      <c r="AD2511" s="2"/>
      <c r="AE2511" s="2"/>
      <c r="AF2511" s="2"/>
      <c r="AG2511" s="2"/>
    </row>
    <row r="2512" spans="3:33">
      <c r="C2512" s="2"/>
      <c r="D2512" s="2"/>
      <c r="E2512" s="2"/>
      <c r="F2512" s="2"/>
      <c r="G2512" s="2"/>
      <c r="H2512" s="2"/>
      <c r="I2512" s="2"/>
      <c r="J2512" s="2"/>
      <c r="K2512" s="2"/>
      <c r="L2512" s="2"/>
      <c r="M2512" s="2"/>
      <c r="N2512" s="2"/>
      <c r="O2512" s="2"/>
      <c r="P2512" s="2"/>
      <c r="Q2512" s="2"/>
      <c r="R2512" s="2"/>
      <c r="S2512" s="2"/>
      <c r="T2512" s="2"/>
      <c r="U2512" s="2"/>
      <c r="V2512" s="2"/>
      <c r="W2512" s="2"/>
      <c r="X2512" s="2"/>
      <c r="Y2512" s="2"/>
      <c r="Z2512" s="2"/>
      <c r="AA2512" s="2"/>
      <c r="AB2512" s="2"/>
      <c r="AC2512" s="2"/>
      <c r="AD2512" s="2"/>
      <c r="AE2512" s="2"/>
      <c r="AF2512" s="2"/>
      <c r="AG2512" s="2"/>
    </row>
    <row r="2513" spans="3:33">
      <c r="C2513" s="2"/>
      <c r="D2513" s="2"/>
      <c r="E2513" s="2"/>
      <c r="F2513" s="2"/>
      <c r="G2513" s="2"/>
      <c r="H2513" s="2"/>
      <c r="I2513" s="2"/>
      <c r="J2513" s="2"/>
      <c r="K2513" s="2"/>
      <c r="L2513" s="2"/>
      <c r="M2513" s="2"/>
      <c r="N2513" s="2"/>
      <c r="O2513" s="2"/>
      <c r="P2513" s="2"/>
      <c r="Q2513" s="2"/>
      <c r="R2513" s="2"/>
      <c r="S2513" s="2"/>
      <c r="T2513" s="2"/>
      <c r="U2513" s="2"/>
      <c r="V2513" s="2"/>
      <c r="W2513" s="2"/>
      <c r="X2513" s="2"/>
      <c r="Y2513" s="2"/>
      <c r="Z2513" s="2"/>
      <c r="AA2513" s="2"/>
      <c r="AB2513" s="2"/>
      <c r="AC2513" s="2"/>
      <c r="AD2513" s="2"/>
      <c r="AE2513" s="2"/>
      <c r="AF2513" s="2"/>
      <c r="AG2513" s="2"/>
    </row>
    <row r="2514" spans="3:33">
      <c r="C2514" s="2"/>
      <c r="D2514" s="2"/>
      <c r="E2514" s="2"/>
      <c r="F2514" s="2"/>
      <c r="G2514" s="2"/>
      <c r="H2514" s="2"/>
      <c r="I2514" s="2"/>
      <c r="J2514" s="2"/>
      <c r="K2514" s="2"/>
      <c r="L2514" s="2"/>
      <c r="M2514" s="2"/>
      <c r="N2514" s="2"/>
      <c r="O2514" s="2"/>
      <c r="P2514" s="2"/>
      <c r="Q2514" s="2"/>
      <c r="R2514" s="2"/>
      <c r="S2514" s="2"/>
      <c r="T2514" s="2"/>
      <c r="U2514" s="2"/>
      <c r="V2514" s="2"/>
      <c r="W2514" s="2"/>
      <c r="X2514" s="2"/>
      <c r="Y2514" s="2"/>
      <c r="Z2514" s="2"/>
      <c r="AA2514" s="2"/>
      <c r="AB2514" s="2"/>
      <c r="AC2514" s="2"/>
      <c r="AD2514" s="2"/>
      <c r="AE2514" s="2"/>
      <c r="AF2514" s="2"/>
      <c r="AG2514" s="2"/>
    </row>
    <row r="2515" spans="3:33">
      <c r="C2515" s="2"/>
      <c r="D2515" s="2"/>
      <c r="E2515" s="2"/>
      <c r="F2515" s="2"/>
      <c r="G2515" s="2"/>
      <c r="H2515" s="2"/>
      <c r="I2515" s="2"/>
      <c r="J2515" s="2"/>
      <c r="K2515" s="2"/>
      <c r="L2515" s="2"/>
      <c r="M2515" s="2"/>
      <c r="N2515" s="2"/>
      <c r="O2515" s="2"/>
      <c r="P2515" s="2"/>
      <c r="Q2515" s="2"/>
      <c r="R2515" s="2"/>
      <c r="S2515" s="2"/>
      <c r="T2515" s="2"/>
      <c r="U2515" s="2"/>
      <c r="V2515" s="2"/>
      <c r="W2515" s="2"/>
      <c r="X2515" s="2"/>
      <c r="Y2515" s="2"/>
      <c r="Z2515" s="2"/>
      <c r="AA2515" s="2"/>
      <c r="AB2515" s="2"/>
      <c r="AC2515" s="2"/>
      <c r="AD2515" s="2"/>
      <c r="AE2515" s="2"/>
      <c r="AF2515" s="2"/>
      <c r="AG2515" s="2"/>
    </row>
    <row r="2516" spans="3:33">
      <c r="C2516" s="2"/>
      <c r="D2516" s="2"/>
      <c r="E2516" s="2"/>
      <c r="F2516" s="2"/>
      <c r="G2516" s="2"/>
      <c r="H2516" s="2"/>
      <c r="I2516" s="2"/>
      <c r="J2516" s="2"/>
      <c r="K2516" s="2"/>
      <c r="L2516" s="2"/>
      <c r="M2516" s="2"/>
      <c r="N2516" s="2"/>
      <c r="O2516" s="2"/>
      <c r="P2516" s="2"/>
      <c r="Q2516" s="2"/>
      <c r="R2516" s="2"/>
      <c r="S2516" s="2"/>
      <c r="T2516" s="2"/>
      <c r="U2516" s="2"/>
      <c r="V2516" s="2"/>
      <c r="W2516" s="2"/>
      <c r="X2516" s="2"/>
      <c r="Y2516" s="2"/>
      <c r="Z2516" s="2"/>
      <c r="AA2516" s="2"/>
      <c r="AB2516" s="2"/>
      <c r="AC2516" s="2"/>
      <c r="AD2516" s="2"/>
      <c r="AE2516" s="2"/>
      <c r="AF2516" s="2"/>
      <c r="AG2516" s="2"/>
    </row>
    <row r="2517" spans="3:33">
      <c r="C2517" s="2"/>
      <c r="D2517" s="2"/>
      <c r="E2517" s="2"/>
      <c r="F2517" s="2"/>
      <c r="G2517" s="2"/>
      <c r="H2517" s="2"/>
      <c r="I2517" s="2"/>
      <c r="J2517" s="2"/>
      <c r="K2517" s="2"/>
      <c r="L2517" s="2"/>
      <c r="M2517" s="2"/>
      <c r="N2517" s="2"/>
      <c r="O2517" s="2"/>
      <c r="P2517" s="2"/>
      <c r="Q2517" s="2"/>
      <c r="R2517" s="2"/>
      <c r="S2517" s="2"/>
      <c r="T2517" s="2"/>
      <c r="U2517" s="2"/>
      <c r="V2517" s="2"/>
      <c r="W2517" s="2"/>
      <c r="X2517" s="2"/>
      <c r="Y2517" s="2"/>
      <c r="Z2517" s="2"/>
      <c r="AA2517" s="2"/>
      <c r="AB2517" s="2"/>
      <c r="AC2517" s="2"/>
      <c r="AD2517" s="2"/>
      <c r="AE2517" s="2"/>
      <c r="AF2517" s="2"/>
      <c r="AG2517" s="2"/>
    </row>
    <row r="2518" spans="3:33">
      <c r="C2518" s="2"/>
      <c r="D2518" s="2"/>
      <c r="E2518" s="2"/>
      <c r="F2518" s="2"/>
      <c r="G2518" s="2"/>
      <c r="H2518" s="2"/>
      <c r="I2518" s="2"/>
      <c r="J2518" s="2"/>
      <c r="K2518" s="2"/>
      <c r="L2518" s="2"/>
      <c r="M2518" s="2"/>
      <c r="N2518" s="2"/>
      <c r="O2518" s="2"/>
      <c r="P2518" s="2"/>
      <c r="Q2518" s="2"/>
      <c r="R2518" s="2"/>
      <c r="S2518" s="2"/>
      <c r="T2518" s="2"/>
      <c r="U2518" s="2"/>
      <c r="V2518" s="2"/>
      <c r="W2518" s="2"/>
      <c r="X2518" s="2"/>
      <c r="Y2518" s="2"/>
      <c r="Z2518" s="2"/>
      <c r="AA2518" s="2"/>
      <c r="AB2518" s="2"/>
      <c r="AC2518" s="2"/>
      <c r="AD2518" s="2"/>
      <c r="AE2518" s="2"/>
      <c r="AF2518" s="2"/>
      <c r="AG2518" s="2"/>
    </row>
    <row r="2519" spans="3:33">
      <c r="C2519" s="2"/>
      <c r="D2519" s="2"/>
      <c r="E2519" s="2"/>
      <c r="F2519" s="2"/>
      <c r="G2519" s="2"/>
      <c r="H2519" s="2"/>
      <c r="I2519" s="2"/>
      <c r="J2519" s="2"/>
      <c r="K2519" s="2"/>
      <c r="L2519" s="2"/>
      <c r="M2519" s="2"/>
      <c r="N2519" s="2"/>
      <c r="O2519" s="2"/>
      <c r="P2519" s="2"/>
      <c r="Q2519" s="2"/>
      <c r="R2519" s="2"/>
      <c r="S2519" s="2"/>
      <c r="T2519" s="2"/>
      <c r="U2519" s="2"/>
      <c r="V2519" s="2"/>
      <c r="W2519" s="2"/>
      <c r="X2519" s="2"/>
      <c r="Y2519" s="2"/>
      <c r="Z2519" s="2"/>
      <c r="AA2519" s="2"/>
      <c r="AB2519" s="2"/>
      <c r="AC2519" s="2"/>
      <c r="AD2519" s="2"/>
      <c r="AE2519" s="2"/>
      <c r="AF2519" s="2"/>
      <c r="AG2519" s="2"/>
    </row>
    <row r="2520" spans="3:33">
      <c r="C2520" s="2"/>
      <c r="D2520" s="2"/>
      <c r="E2520" s="2"/>
      <c r="F2520" s="2"/>
      <c r="G2520" s="2"/>
      <c r="H2520" s="2"/>
      <c r="I2520" s="2"/>
      <c r="J2520" s="2"/>
      <c r="K2520" s="2"/>
      <c r="L2520" s="2"/>
      <c r="M2520" s="2"/>
      <c r="N2520" s="2"/>
      <c r="O2520" s="2"/>
      <c r="P2520" s="2"/>
      <c r="Q2520" s="2"/>
      <c r="R2520" s="2"/>
      <c r="S2520" s="2"/>
      <c r="T2520" s="2"/>
      <c r="U2520" s="2"/>
      <c r="V2520" s="2"/>
      <c r="W2520" s="2"/>
      <c r="X2520" s="2"/>
      <c r="Y2520" s="2"/>
      <c r="Z2520" s="2"/>
      <c r="AA2520" s="2"/>
      <c r="AB2520" s="2"/>
      <c r="AC2520" s="2"/>
      <c r="AD2520" s="2"/>
      <c r="AE2520" s="2"/>
      <c r="AF2520" s="2"/>
      <c r="AG2520" s="2"/>
    </row>
    <row r="2521" spans="3:33">
      <c r="C2521" s="2"/>
      <c r="D2521" s="2"/>
      <c r="E2521" s="2"/>
      <c r="F2521" s="2"/>
      <c r="G2521" s="2"/>
      <c r="H2521" s="2"/>
      <c r="I2521" s="2"/>
      <c r="J2521" s="2"/>
      <c r="K2521" s="2"/>
      <c r="L2521" s="2"/>
      <c r="M2521" s="2"/>
      <c r="N2521" s="2"/>
      <c r="O2521" s="2"/>
      <c r="P2521" s="2"/>
      <c r="Q2521" s="2"/>
      <c r="R2521" s="2"/>
      <c r="S2521" s="2"/>
      <c r="T2521" s="2"/>
      <c r="U2521" s="2"/>
      <c r="V2521" s="2"/>
      <c r="W2521" s="2"/>
      <c r="X2521" s="2"/>
      <c r="Y2521" s="2"/>
      <c r="Z2521" s="2"/>
      <c r="AA2521" s="2"/>
      <c r="AB2521" s="2"/>
      <c r="AC2521" s="2"/>
      <c r="AD2521" s="2"/>
      <c r="AE2521" s="2"/>
      <c r="AF2521" s="2"/>
      <c r="AG2521" s="2"/>
    </row>
    <row r="2522" spans="3:33">
      <c r="C2522" s="2"/>
      <c r="D2522" s="2"/>
      <c r="E2522" s="2"/>
      <c r="F2522" s="2"/>
      <c r="G2522" s="2"/>
      <c r="H2522" s="2"/>
      <c r="I2522" s="2"/>
      <c r="J2522" s="2"/>
      <c r="K2522" s="2"/>
      <c r="L2522" s="2"/>
      <c r="M2522" s="2"/>
      <c r="N2522" s="2"/>
      <c r="O2522" s="2"/>
      <c r="P2522" s="2"/>
      <c r="Q2522" s="2"/>
      <c r="R2522" s="2"/>
      <c r="S2522" s="2"/>
      <c r="T2522" s="2"/>
      <c r="U2522" s="2"/>
      <c r="V2522" s="2"/>
      <c r="W2522" s="2"/>
      <c r="X2522" s="2"/>
      <c r="Y2522" s="2"/>
      <c r="Z2522" s="2"/>
      <c r="AA2522" s="2"/>
      <c r="AB2522" s="2"/>
      <c r="AC2522" s="2"/>
      <c r="AD2522" s="2"/>
      <c r="AE2522" s="2"/>
      <c r="AF2522" s="2"/>
      <c r="AG2522" s="2"/>
    </row>
    <row r="2523" spans="3:33">
      <c r="C2523" s="2"/>
      <c r="D2523" s="2"/>
      <c r="E2523" s="2"/>
      <c r="F2523" s="2"/>
      <c r="G2523" s="2"/>
      <c r="H2523" s="2"/>
      <c r="I2523" s="2"/>
      <c r="J2523" s="2"/>
      <c r="K2523" s="2"/>
      <c r="L2523" s="2"/>
      <c r="M2523" s="2"/>
      <c r="N2523" s="2"/>
      <c r="O2523" s="2"/>
      <c r="P2523" s="2"/>
      <c r="Q2523" s="2"/>
      <c r="R2523" s="2"/>
      <c r="S2523" s="2"/>
      <c r="T2523" s="2"/>
      <c r="U2523" s="2"/>
      <c r="V2523" s="2"/>
      <c r="W2523" s="2"/>
      <c r="X2523" s="2"/>
      <c r="Y2523" s="2"/>
      <c r="Z2523" s="2"/>
      <c r="AA2523" s="2"/>
      <c r="AB2523" s="2"/>
      <c r="AC2523" s="2"/>
      <c r="AD2523" s="2"/>
      <c r="AE2523" s="2"/>
      <c r="AF2523" s="2"/>
      <c r="AG2523" s="2"/>
    </row>
    <row r="2524" spans="3:33">
      <c r="C2524" s="2"/>
      <c r="D2524" s="2"/>
      <c r="E2524" s="2"/>
      <c r="F2524" s="2"/>
      <c r="G2524" s="2"/>
      <c r="H2524" s="2"/>
      <c r="I2524" s="2"/>
      <c r="J2524" s="2"/>
      <c r="K2524" s="2"/>
      <c r="L2524" s="2"/>
      <c r="M2524" s="2"/>
      <c r="N2524" s="2"/>
      <c r="O2524" s="2"/>
      <c r="P2524" s="2"/>
      <c r="Q2524" s="2"/>
      <c r="R2524" s="2"/>
      <c r="S2524" s="2"/>
      <c r="T2524" s="2"/>
      <c r="U2524" s="2"/>
      <c r="V2524" s="2"/>
      <c r="W2524" s="2"/>
      <c r="X2524" s="2"/>
      <c r="Y2524" s="2"/>
      <c r="Z2524" s="2"/>
      <c r="AA2524" s="2"/>
      <c r="AB2524" s="2"/>
      <c r="AC2524" s="2"/>
      <c r="AD2524" s="2"/>
      <c r="AE2524" s="2"/>
      <c r="AF2524" s="2"/>
      <c r="AG2524" s="2"/>
    </row>
    <row r="2525" spans="3:33">
      <c r="C2525" s="2"/>
      <c r="D2525" s="2"/>
      <c r="E2525" s="2"/>
      <c r="F2525" s="2"/>
      <c r="G2525" s="2"/>
      <c r="H2525" s="2"/>
      <c r="I2525" s="2"/>
      <c r="J2525" s="2"/>
      <c r="K2525" s="2"/>
      <c r="L2525" s="2"/>
      <c r="M2525" s="2"/>
      <c r="N2525" s="2"/>
      <c r="O2525" s="2"/>
      <c r="P2525" s="2"/>
      <c r="Q2525" s="2"/>
      <c r="R2525" s="2"/>
      <c r="S2525" s="2"/>
      <c r="T2525" s="2"/>
      <c r="U2525" s="2"/>
      <c r="V2525" s="2"/>
      <c r="W2525" s="2"/>
      <c r="X2525" s="2"/>
      <c r="Y2525" s="2"/>
      <c r="Z2525" s="2"/>
      <c r="AA2525" s="2"/>
      <c r="AB2525" s="2"/>
      <c r="AC2525" s="2"/>
      <c r="AD2525" s="2"/>
      <c r="AE2525" s="2"/>
      <c r="AF2525" s="2"/>
      <c r="AG2525" s="2"/>
    </row>
    <row r="2526" spans="3:33">
      <c r="C2526" s="2"/>
      <c r="D2526" s="2"/>
      <c r="E2526" s="2"/>
      <c r="F2526" s="2"/>
      <c r="G2526" s="2"/>
      <c r="H2526" s="2"/>
      <c r="I2526" s="2"/>
      <c r="J2526" s="2"/>
      <c r="K2526" s="2"/>
      <c r="L2526" s="2"/>
      <c r="M2526" s="2"/>
      <c r="N2526" s="2"/>
      <c r="O2526" s="2"/>
      <c r="P2526" s="2"/>
      <c r="Q2526" s="2"/>
      <c r="R2526" s="2"/>
      <c r="S2526" s="2"/>
      <c r="T2526" s="2"/>
      <c r="U2526" s="2"/>
      <c r="V2526" s="2"/>
      <c r="W2526" s="2"/>
      <c r="X2526" s="2"/>
      <c r="Y2526" s="2"/>
      <c r="Z2526" s="2"/>
      <c r="AA2526" s="2"/>
      <c r="AB2526" s="2"/>
      <c r="AC2526" s="2"/>
      <c r="AD2526" s="2"/>
      <c r="AE2526" s="2"/>
      <c r="AF2526" s="2"/>
      <c r="AG2526" s="2"/>
    </row>
    <row r="2527" spans="3:33">
      <c r="C2527" s="2"/>
      <c r="D2527" s="2"/>
      <c r="E2527" s="2"/>
      <c r="F2527" s="2"/>
      <c r="G2527" s="2"/>
      <c r="H2527" s="2"/>
      <c r="I2527" s="2"/>
      <c r="J2527" s="2"/>
      <c r="K2527" s="2"/>
      <c r="L2527" s="2"/>
      <c r="M2527" s="2"/>
      <c r="N2527" s="2"/>
      <c r="O2527" s="2"/>
      <c r="P2527" s="2"/>
      <c r="Q2527" s="2"/>
      <c r="R2527" s="2"/>
      <c r="S2527" s="2"/>
      <c r="T2527" s="2"/>
      <c r="U2527" s="2"/>
      <c r="V2527" s="2"/>
      <c r="W2527" s="2"/>
      <c r="X2527" s="2"/>
      <c r="Y2527" s="2"/>
      <c r="Z2527" s="2"/>
      <c r="AA2527" s="2"/>
      <c r="AB2527" s="2"/>
      <c r="AC2527" s="2"/>
      <c r="AD2527" s="2"/>
      <c r="AE2527" s="2"/>
      <c r="AF2527" s="2"/>
      <c r="AG2527" s="2"/>
    </row>
    <row r="2528" spans="3:33">
      <c r="C2528" s="2"/>
      <c r="D2528" s="2"/>
      <c r="E2528" s="2"/>
      <c r="F2528" s="2"/>
      <c r="G2528" s="2"/>
      <c r="H2528" s="2"/>
      <c r="I2528" s="2"/>
      <c r="J2528" s="2"/>
      <c r="K2528" s="2"/>
      <c r="L2528" s="2"/>
      <c r="M2528" s="2"/>
      <c r="N2528" s="2"/>
      <c r="O2528" s="2"/>
      <c r="P2528" s="2"/>
      <c r="Q2528" s="2"/>
      <c r="R2528" s="2"/>
      <c r="S2528" s="2"/>
      <c r="T2528" s="2"/>
      <c r="U2528" s="2"/>
      <c r="V2528" s="2"/>
      <c r="W2528" s="2"/>
      <c r="X2528" s="2"/>
      <c r="Y2528" s="2"/>
      <c r="Z2528" s="2"/>
      <c r="AA2528" s="2"/>
      <c r="AB2528" s="2"/>
      <c r="AC2528" s="2"/>
      <c r="AD2528" s="2"/>
      <c r="AE2528" s="2"/>
      <c r="AF2528" s="2"/>
      <c r="AG2528" s="2"/>
    </row>
    <row r="2529" spans="3:33">
      <c r="C2529" s="2"/>
      <c r="D2529" s="2"/>
      <c r="E2529" s="2"/>
      <c r="F2529" s="2"/>
      <c r="G2529" s="2"/>
      <c r="H2529" s="2"/>
      <c r="I2529" s="2"/>
      <c r="J2529" s="2"/>
      <c r="K2529" s="2"/>
      <c r="L2529" s="2"/>
      <c r="M2529" s="2"/>
      <c r="N2529" s="2"/>
      <c r="O2529" s="2"/>
      <c r="P2529" s="2"/>
      <c r="Q2529" s="2"/>
      <c r="R2529" s="2"/>
      <c r="S2529" s="2"/>
      <c r="T2529" s="2"/>
      <c r="U2529" s="2"/>
      <c r="V2529" s="2"/>
      <c r="W2529" s="2"/>
      <c r="X2529" s="2"/>
      <c r="Y2529" s="2"/>
      <c r="Z2529" s="2"/>
      <c r="AA2529" s="2"/>
      <c r="AB2529" s="2"/>
      <c r="AC2529" s="2"/>
      <c r="AD2529" s="2"/>
      <c r="AE2529" s="2"/>
      <c r="AF2529" s="2"/>
      <c r="AG2529" s="2"/>
    </row>
    <row r="2530" spans="3:33"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2"/>
      <c r="V2530" s="2"/>
      <c r="W2530" s="2"/>
      <c r="X2530" s="2"/>
      <c r="Y2530" s="2"/>
      <c r="Z2530" s="2"/>
      <c r="AA2530" s="2"/>
      <c r="AB2530" s="2"/>
      <c r="AC2530" s="2"/>
      <c r="AD2530" s="2"/>
      <c r="AE2530" s="2"/>
      <c r="AF2530" s="2"/>
      <c r="AG2530" s="2"/>
    </row>
    <row r="2531" spans="3:33">
      <c r="C2531" s="2"/>
      <c r="D2531" s="2"/>
      <c r="E2531" s="2"/>
      <c r="F2531" s="2"/>
      <c r="G2531" s="2"/>
      <c r="H2531" s="2"/>
      <c r="I2531" s="2"/>
      <c r="J2531" s="2"/>
      <c r="K2531" s="2"/>
      <c r="L2531" s="2"/>
      <c r="M2531" s="2"/>
      <c r="N2531" s="2"/>
      <c r="O2531" s="2"/>
      <c r="P2531" s="2"/>
      <c r="Q2531" s="2"/>
      <c r="R2531" s="2"/>
      <c r="S2531" s="2"/>
      <c r="T2531" s="2"/>
      <c r="U2531" s="2"/>
      <c r="V2531" s="2"/>
      <c r="W2531" s="2"/>
      <c r="X2531" s="2"/>
      <c r="Y2531" s="2"/>
      <c r="Z2531" s="2"/>
      <c r="AA2531" s="2"/>
      <c r="AB2531" s="2"/>
      <c r="AC2531" s="2"/>
      <c r="AD2531" s="2"/>
      <c r="AE2531" s="2"/>
      <c r="AF2531" s="2"/>
      <c r="AG2531" s="2"/>
    </row>
    <row r="2532" spans="3:33">
      <c r="C2532" s="2"/>
      <c r="D2532" s="2"/>
      <c r="E2532" s="2"/>
      <c r="F2532" s="2"/>
      <c r="G2532" s="2"/>
      <c r="H2532" s="2"/>
      <c r="I2532" s="2"/>
      <c r="J2532" s="2"/>
      <c r="K2532" s="2"/>
      <c r="L2532" s="2"/>
      <c r="M2532" s="2"/>
      <c r="N2532" s="2"/>
      <c r="O2532" s="2"/>
      <c r="P2532" s="2"/>
      <c r="Q2532" s="2"/>
      <c r="R2532" s="2"/>
      <c r="S2532" s="2"/>
      <c r="T2532" s="2"/>
      <c r="U2532" s="2"/>
      <c r="V2532" s="2"/>
      <c r="W2532" s="2"/>
      <c r="X2532" s="2"/>
      <c r="Y2532" s="2"/>
      <c r="Z2532" s="2"/>
      <c r="AA2532" s="2"/>
      <c r="AB2532" s="2"/>
      <c r="AC2532" s="2"/>
      <c r="AD2532" s="2"/>
      <c r="AE2532" s="2"/>
      <c r="AF2532" s="2"/>
      <c r="AG2532" s="2"/>
    </row>
    <row r="2533" spans="3:33">
      <c r="C2533" s="2"/>
      <c r="D2533" s="2"/>
      <c r="E2533" s="2"/>
      <c r="F2533" s="2"/>
      <c r="G2533" s="2"/>
      <c r="H2533" s="2"/>
      <c r="I2533" s="2"/>
      <c r="J2533" s="2"/>
      <c r="K2533" s="2"/>
      <c r="L2533" s="2"/>
      <c r="M2533" s="2"/>
      <c r="N2533" s="2"/>
      <c r="O2533" s="2"/>
      <c r="P2533" s="2"/>
      <c r="Q2533" s="2"/>
      <c r="R2533" s="2"/>
      <c r="S2533" s="2"/>
      <c r="T2533" s="2"/>
      <c r="U2533" s="2"/>
      <c r="V2533" s="2"/>
      <c r="W2533" s="2"/>
      <c r="X2533" s="2"/>
      <c r="Y2533" s="2"/>
      <c r="Z2533" s="2"/>
      <c r="AA2533" s="2"/>
      <c r="AB2533" s="2"/>
      <c r="AC2533" s="2"/>
      <c r="AD2533" s="2"/>
      <c r="AE2533" s="2"/>
      <c r="AF2533" s="2"/>
      <c r="AG2533" s="2"/>
    </row>
    <row r="2534" spans="3:33">
      <c r="C2534" s="2"/>
      <c r="D2534" s="2"/>
      <c r="E2534" s="2"/>
      <c r="F2534" s="2"/>
      <c r="G2534" s="2"/>
      <c r="H2534" s="2"/>
      <c r="I2534" s="2"/>
      <c r="J2534" s="2"/>
      <c r="K2534" s="2"/>
      <c r="L2534" s="2"/>
      <c r="M2534" s="2"/>
      <c r="N2534" s="2"/>
      <c r="O2534" s="2"/>
      <c r="P2534" s="2"/>
      <c r="Q2534" s="2"/>
      <c r="R2534" s="2"/>
      <c r="S2534" s="2"/>
      <c r="T2534" s="2"/>
      <c r="U2534" s="2"/>
      <c r="V2534" s="2"/>
      <c r="W2534" s="2"/>
      <c r="X2534" s="2"/>
      <c r="Y2534" s="2"/>
      <c r="Z2534" s="2"/>
      <c r="AA2534" s="2"/>
      <c r="AB2534" s="2"/>
      <c r="AC2534" s="2"/>
      <c r="AD2534" s="2"/>
      <c r="AE2534" s="2"/>
      <c r="AF2534" s="2"/>
      <c r="AG2534" s="2"/>
    </row>
    <row r="2535" spans="3:33">
      <c r="C2535" s="2"/>
      <c r="D2535" s="2"/>
      <c r="E2535" s="2"/>
      <c r="F2535" s="2"/>
      <c r="G2535" s="2"/>
      <c r="H2535" s="2"/>
      <c r="I2535" s="2"/>
      <c r="J2535" s="2"/>
      <c r="K2535" s="2"/>
      <c r="L2535" s="2"/>
      <c r="M2535" s="2"/>
      <c r="N2535" s="2"/>
      <c r="O2535" s="2"/>
      <c r="P2535" s="2"/>
      <c r="Q2535" s="2"/>
      <c r="R2535" s="2"/>
      <c r="S2535" s="2"/>
      <c r="T2535" s="2"/>
      <c r="U2535" s="2"/>
      <c r="V2535" s="2"/>
      <c r="W2535" s="2"/>
      <c r="X2535" s="2"/>
      <c r="Y2535" s="2"/>
      <c r="Z2535" s="2"/>
      <c r="AA2535" s="2"/>
      <c r="AB2535" s="2"/>
      <c r="AC2535" s="2"/>
      <c r="AD2535" s="2"/>
      <c r="AE2535" s="2"/>
      <c r="AF2535" s="2"/>
      <c r="AG2535" s="2"/>
    </row>
    <row r="2536" spans="3:33">
      <c r="C2536" s="2"/>
      <c r="D2536" s="2"/>
      <c r="E2536" s="2"/>
      <c r="F2536" s="2"/>
      <c r="G2536" s="2"/>
      <c r="H2536" s="2"/>
      <c r="I2536" s="2"/>
      <c r="J2536" s="2"/>
      <c r="K2536" s="2"/>
      <c r="L2536" s="2"/>
      <c r="M2536" s="2"/>
      <c r="N2536" s="2"/>
      <c r="O2536" s="2"/>
      <c r="P2536" s="2"/>
      <c r="Q2536" s="2"/>
      <c r="R2536" s="2"/>
      <c r="S2536" s="2"/>
      <c r="T2536" s="2"/>
      <c r="U2536" s="2"/>
      <c r="V2536" s="2"/>
      <c r="W2536" s="2"/>
      <c r="X2536" s="2"/>
      <c r="Y2536" s="2"/>
      <c r="Z2536" s="2"/>
      <c r="AA2536" s="2"/>
      <c r="AB2536" s="2"/>
      <c r="AC2536" s="2"/>
      <c r="AD2536" s="2"/>
      <c r="AE2536" s="2"/>
      <c r="AF2536" s="2"/>
      <c r="AG2536" s="2"/>
    </row>
    <row r="2537" spans="3:33">
      <c r="C2537" s="2"/>
      <c r="D2537" s="2"/>
      <c r="E2537" s="2"/>
      <c r="F2537" s="2"/>
      <c r="G2537" s="2"/>
      <c r="H2537" s="2"/>
      <c r="I2537" s="2"/>
      <c r="J2537" s="2"/>
      <c r="K2537" s="2"/>
      <c r="L2537" s="2"/>
      <c r="M2537" s="2"/>
      <c r="N2537" s="2"/>
      <c r="O2537" s="2"/>
      <c r="P2537" s="2"/>
      <c r="Q2537" s="2"/>
      <c r="R2537" s="2"/>
      <c r="S2537" s="2"/>
      <c r="T2537" s="2"/>
      <c r="U2537" s="2"/>
      <c r="V2537" s="2"/>
      <c r="W2537" s="2"/>
      <c r="X2537" s="2"/>
      <c r="Y2537" s="2"/>
      <c r="Z2537" s="2"/>
      <c r="AA2537" s="2"/>
      <c r="AB2537" s="2"/>
      <c r="AC2537" s="2"/>
      <c r="AD2537" s="2"/>
      <c r="AE2537" s="2"/>
      <c r="AF2537" s="2"/>
      <c r="AG2537" s="2"/>
    </row>
    <row r="2538" spans="3:33">
      <c r="C2538" s="2"/>
      <c r="D2538" s="2"/>
      <c r="E2538" s="2"/>
      <c r="F2538" s="2"/>
      <c r="G2538" s="2"/>
      <c r="H2538" s="2"/>
      <c r="I2538" s="2"/>
      <c r="J2538" s="2"/>
      <c r="K2538" s="2"/>
      <c r="L2538" s="2"/>
      <c r="M2538" s="2"/>
      <c r="N2538" s="2"/>
      <c r="O2538" s="2"/>
      <c r="P2538" s="2"/>
      <c r="Q2538" s="2"/>
      <c r="R2538" s="2"/>
      <c r="S2538" s="2"/>
      <c r="T2538" s="2"/>
      <c r="U2538" s="2"/>
      <c r="V2538" s="2"/>
      <c r="W2538" s="2"/>
      <c r="X2538" s="2"/>
      <c r="Y2538" s="2"/>
      <c r="Z2538" s="2"/>
      <c r="AA2538" s="2"/>
      <c r="AB2538" s="2"/>
      <c r="AC2538" s="2"/>
      <c r="AD2538" s="2"/>
      <c r="AE2538" s="2"/>
      <c r="AF2538" s="2"/>
      <c r="AG2538" s="2"/>
    </row>
    <row r="2539" spans="3:33">
      <c r="C2539" s="2"/>
      <c r="D2539" s="2"/>
      <c r="E2539" s="2"/>
      <c r="F2539" s="2"/>
      <c r="G2539" s="2"/>
      <c r="H2539" s="2"/>
      <c r="I2539" s="2"/>
      <c r="J2539" s="2"/>
      <c r="K2539" s="2"/>
      <c r="L2539" s="2"/>
      <c r="M2539" s="2"/>
      <c r="N2539" s="2"/>
      <c r="O2539" s="2"/>
      <c r="P2539" s="2"/>
      <c r="Q2539" s="2"/>
      <c r="R2539" s="2"/>
      <c r="S2539" s="2"/>
      <c r="T2539" s="2"/>
      <c r="U2539" s="2"/>
      <c r="V2539" s="2"/>
      <c r="W2539" s="2"/>
      <c r="X2539" s="2"/>
      <c r="Y2539" s="2"/>
      <c r="Z2539" s="2"/>
      <c r="AA2539" s="2"/>
      <c r="AB2539" s="2"/>
      <c r="AC2539" s="2"/>
      <c r="AD2539" s="2"/>
      <c r="AE2539" s="2"/>
      <c r="AF2539" s="2"/>
      <c r="AG2539" s="2"/>
    </row>
    <row r="2540" spans="3:33">
      <c r="C2540" s="2"/>
      <c r="D2540" s="2"/>
      <c r="E2540" s="2"/>
      <c r="F2540" s="2"/>
      <c r="G2540" s="2"/>
      <c r="H2540" s="2"/>
      <c r="I2540" s="2"/>
      <c r="J2540" s="2"/>
      <c r="K2540" s="2"/>
      <c r="L2540" s="2"/>
      <c r="M2540" s="2"/>
      <c r="N2540" s="2"/>
      <c r="O2540" s="2"/>
      <c r="P2540" s="2"/>
      <c r="Q2540" s="2"/>
      <c r="R2540" s="2"/>
      <c r="S2540" s="2"/>
      <c r="T2540" s="2"/>
      <c r="U2540" s="2"/>
      <c r="V2540" s="2"/>
      <c r="W2540" s="2"/>
      <c r="X2540" s="2"/>
      <c r="Y2540" s="2"/>
      <c r="Z2540" s="2"/>
      <c r="AA2540" s="2"/>
      <c r="AB2540" s="2"/>
      <c r="AC2540" s="2"/>
      <c r="AD2540" s="2"/>
      <c r="AE2540" s="2"/>
      <c r="AF2540" s="2"/>
      <c r="AG2540" s="2"/>
    </row>
    <row r="2541" spans="3:33">
      <c r="C2541" s="2"/>
      <c r="D2541" s="2"/>
      <c r="E2541" s="2"/>
      <c r="F2541" s="2"/>
      <c r="G2541" s="2"/>
      <c r="H2541" s="2"/>
      <c r="I2541" s="2"/>
      <c r="J2541" s="2"/>
      <c r="K2541" s="2"/>
      <c r="L2541" s="2"/>
      <c r="M2541" s="2"/>
      <c r="N2541" s="2"/>
      <c r="O2541" s="2"/>
      <c r="P2541" s="2"/>
      <c r="Q2541" s="2"/>
      <c r="R2541" s="2"/>
      <c r="S2541" s="2"/>
      <c r="T2541" s="2"/>
      <c r="U2541" s="2"/>
      <c r="V2541" s="2"/>
      <c r="W2541" s="2"/>
      <c r="X2541" s="2"/>
      <c r="Y2541" s="2"/>
      <c r="Z2541" s="2"/>
      <c r="AA2541" s="2"/>
      <c r="AB2541" s="2"/>
      <c r="AC2541" s="2"/>
      <c r="AD2541" s="2"/>
      <c r="AE2541" s="2"/>
      <c r="AF2541" s="2"/>
      <c r="AG2541" s="2"/>
    </row>
    <row r="2542" spans="3:33">
      <c r="C2542" s="2"/>
      <c r="D2542" s="2"/>
      <c r="E2542" s="2"/>
      <c r="F2542" s="2"/>
      <c r="G2542" s="2"/>
      <c r="H2542" s="2"/>
      <c r="I2542" s="2"/>
      <c r="J2542" s="2"/>
      <c r="K2542" s="2"/>
      <c r="L2542" s="2"/>
      <c r="M2542" s="2"/>
      <c r="N2542" s="2"/>
      <c r="O2542" s="2"/>
      <c r="P2542" s="2"/>
      <c r="Q2542" s="2"/>
      <c r="R2542" s="2"/>
      <c r="S2542" s="2"/>
      <c r="T2542" s="2"/>
      <c r="U2542" s="2"/>
      <c r="V2542" s="2"/>
      <c r="W2542" s="2"/>
      <c r="X2542" s="2"/>
      <c r="Y2542" s="2"/>
      <c r="Z2542" s="2"/>
      <c r="AA2542" s="2"/>
      <c r="AB2542" s="2"/>
      <c r="AC2542" s="2"/>
      <c r="AD2542" s="2"/>
      <c r="AE2542" s="2"/>
      <c r="AF2542" s="2"/>
      <c r="AG2542" s="2"/>
    </row>
    <row r="2543" spans="3:33">
      <c r="C2543" s="2"/>
      <c r="D2543" s="2"/>
      <c r="E2543" s="2"/>
      <c r="F2543" s="2"/>
      <c r="G2543" s="2"/>
      <c r="H2543" s="2"/>
      <c r="I2543" s="2"/>
      <c r="J2543" s="2"/>
      <c r="K2543" s="2"/>
      <c r="L2543" s="2"/>
      <c r="M2543" s="2"/>
      <c r="N2543" s="2"/>
      <c r="O2543" s="2"/>
      <c r="P2543" s="2"/>
      <c r="Q2543" s="2"/>
      <c r="R2543" s="2"/>
      <c r="S2543" s="2"/>
      <c r="T2543" s="2"/>
      <c r="U2543" s="2"/>
      <c r="V2543" s="2"/>
      <c r="W2543" s="2"/>
      <c r="X2543" s="2"/>
      <c r="Y2543" s="2"/>
      <c r="Z2543" s="2"/>
      <c r="AA2543" s="2"/>
      <c r="AB2543" s="2"/>
      <c r="AC2543" s="2"/>
      <c r="AD2543" s="2"/>
      <c r="AE2543" s="2"/>
      <c r="AF2543" s="2"/>
      <c r="AG2543" s="2"/>
    </row>
    <row r="2544" spans="3:33">
      <c r="C2544" s="2"/>
      <c r="D2544" s="2"/>
      <c r="E2544" s="2"/>
      <c r="F2544" s="2"/>
      <c r="G2544" s="2"/>
      <c r="H2544" s="2"/>
      <c r="I2544" s="2"/>
      <c r="J2544" s="2"/>
      <c r="K2544" s="2"/>
      <c r="L2544" s="2"/>
      <c r="M2544" s="2"/>
      <c r="N2544" s="2"/>
      <c r="O2544" s="2"/>
      <c r="P2544" s="2"/>
      <c r="Q2544" s="2"/>
      <c r="R2544" s="2"/>
      <c r="S2544" s="2"/>
      <c r="T2544" s="2"/>
      <c r="U2544" s="2"/>
      <c r="V2544" s="2"/>
      <c r="W2544" s="2"/>
      <c r="X2544" s="2"/>
      <c r="Y2544" s="2"/>
      <c r="Z2544" s="2"/>
      <c r="AA2544" s="2"/>
      <c r="AB2544" s="2"/>
      <c r="AC2544" s="2"/>
      <c r="AD2544" s="2"/>
      <c r="AE2544" s="2"/>
      <c r="AF2544" s="2"/>
      <c r="AG2544" s="2"/>
    </row>
    <row r="2545" spans="3:33">
      <c r="C2545" s="2"/>
      <c r="D2545" s="2"/>
      <c r="E2545" s="2"/>
      <c r="F2545" s="2"/>
      <c r="G2545" s="2"/>
      <c r="H2545" s="2"/>
      <c r="I2545" s="2"/>
      <c r="J2545" s="2"/>
      <c r="K2545" s="2"/>
      <c r="L2545" s="2"/>
      <c r="M2545" s="2"/>
      <c r="N2545" s="2"/>
      <c r="O2545" s="2"/>
      <c r="P2545" s="2"/>
      <c r="Q2545" s="2"/>
      <c r="R2545" s="2"/>
      <c r="S2545" s="2"/>
      <c r="T2545" s="2"/>
      <c r="U2545" s="2"/>
      <c r="V2545" s="2"/>
      <c r="W2545" s="2"/>
      <c r="X2545" s="2"/>
      <c r="Y2545" s="2"/>
      <c r="Z2545" s="2"/>
      <c r="AA2545" s="2"/>
      <c r="AB2545" s="2"/>
      <c r="AC2545" s="2"/>
      <c r="AD2545" s="2"/>
      <c r="AE2545" s="2"/>
      <c r="AF2545" s="2"/>
      <c r="AG2545" s="2"/>
    </row>
    <row r="2546" spans="3:33">
      <c r="C2546" s="2"/>
      <c r="D2546" s="2"/>
      <c r="E2546" s="2"/>
      <c r="F2546" s="2"/>
      <c r="G2546" s="2"/>
      <c r="H2546" s="2"/>
      <c r="I2546" s="2"/>
      <c r="J2546" s="2"/>
      <c r="K2546" s="2"/>
      <c r="L2546" s="2"/>
      <c r="M2546" s="2"/>
      <c r="N2546" s="2"/>
      <c r="O2546" s="2"/>
      <c r="P2546" s="2"/>
      <c r="Q2546" s="2"/>
      <c r="R2546" s="2"/>
      <c r="S2546" s="2"/>
      <c r="T2546" s="2"/>
      <c r="U2546" s="2"/>
      <c r="V2546" s="2"/>
      <c r="W2546" s="2"/>
      <c r="X2546" s="2"/>
      <c r="Y2546" s="2"/>
      <c r="Z2546" s="2"/>
      <c r="AA2546" s="2"/>
      <c r="AB2546" s="2"/>
      <c r="AC2546" s="2"/>
      <c r="AD2546" s="2"/>
      <c r="AE2546" s="2"/>
      <c r="AF2546" s="2"/>
      <c r="AG2546" s="2"/>
    </row>
    <row r="2547" spans="3:33">
      <c r="C2547" s="2"/>
      <c r="D2547" s="2"/>
      <c r="E2547" s="2"/>
      <c r="F2547" s="2"/>
      <c r="G2547" s="2"/>
      <c r="H2547" s="2"/>
      <c r="I2547" s="2"/>
      <c r="J2547" s="2"/>
      <c r="K2547" s="2"/>
      <c r="L2547" s="2"/>
      <c r="M2547" s="2"/>
      <c r="N2547" s="2"/>
      <c r="O2547" s="2"/>
      <c r="P2547" s="2"/>
      <c r="Q2547" s="2"/>
      <c r="R2547" s="2"/>
      <c r="S2547" s="2"/>
      <c r="T2547" s="2"/>
      <c r="U2547" s="2"/>
      <c r="V2547" s="2"/>
      <c r="W2547" s="2"/>
      <c r="X2547" s="2"/>
      <c r="Y2547" s="2"/>
      <c r="Z2547" s="2"/>
      <c r="AA2547" s="2"/>
      <c r="AB2547" s="2"/>
      <c r="AC2547" s="2"/>
      <c r="AD2547" s="2"/>
      <c r="AE2547" s="2"/>
      <c r="AF2547" s="2"/>
      <c r="AG2547" s="2"/>
    </row>
    <row r="2548" spans="3:33">
      <c r="C2548" s="2"/>
      <c r="D2548" s="2"/>
      <c r="E2548" s="2"/>
      <c r="F2548" s="2"/>
      <c r="G2548" s="2"/>
      <c r="H2548" s="2"/>
      <c r="I2548" s="2"/>
      <c r="J2548" s="2"/>
      <c r="K2548" s="2"/>
      <c r="L2548" s="2"/>
      <c r="M2548" s="2"/>
      <c r="N2548" s="2"/>
      <c r="O2548" s="2"/>
      <c r="P2548" s="2"/>
      <c r="Q2548" s="2"/>
      <c r="R2548" s="2"/>
      <c r="S2548" s="2"/>
      <c r="T2548" s="2"/>
      <c r="U2548" s="2"/>
      <c r="V2548" s="2"/>
      <c r="W2548" s="2"/>
      <c r="X2548" s="2"/>
      <c r="Y2548" s="2"/>
      <c r="Z2548" s="2"/>
      <c r="AA2548" s="2"/>
      <c r="AB2548" s="2"/>
      <c r="AC2548" s="2"/>
      <c r="AD2548" s="2"/>
      <c r="AE2548" s="2"/>
      <c r="AF2548" s="2"/>
      <c r="AG2548" s="2"/>
    </row>
    <row r="2549" spans="3:33">
      <c r="C2549" s="2"/>
      <c r="D2549" s="2"/>
      <c r="E2549" s="2"/>
      <c r="F2549" s="2"/>
      <c r="G2549" s="2"/>
      <c r="H2549" s="2"/>
      <c r="I2549" s="2"/>
      <c r="J2549" s="2"/>
      <c r="K2549" s="2"/>
      <c r="L2549" s="2"/>
      <c r="M2549" s="2"/>
      <c r="N2549" s="2"/>
      <c r="O2549" s="2"/>
      <c r="P2549" s="2"/>
      <c r="Q2549" s="2"/>
      <c r="R2549" s="2"/>
      <c r="S2549" s="2"/>
      <c r="T2549" s="2"/>
      <c r="U2549" s="2"/>
      <c r="V2549" s="2"/>
      <c r="W2549" s="2"/>
      <c r="X2549" s="2"/>
      <c r="Y2549" s="2"/>
      <c r="Z2549" s="2"/>
      <c r="AA2549" s="2"/>
      <c r="AB2549" s="2"/>
      <c r="AC2549" s="2"/>
      <c r="AD2549" s="2"/>
      <c r="AE2549" s="2"/>
      <c r="AF2549" s="2"/>
      <c r="AG2549" s="2"/>
    </row>
    <row r="2550" spans="3:33">
      <c r="C2550" s="2"/>
      <c r="D2550" s="2"/>
      <c r="E2550" s="2"/>
      <c r="F2550" s="2"/>
      <c r="G2550" s="2"/>
      <c r="H2550" s="2"/>
      <c r="I2550" s="2"/>
      <c r="J2550" s="2"/>
      <c r="K2550" s="2"/>
      <c r="L2550" s="2"/>
      <c r="M2550" s="2"/>
      <c r="N2550" s="2"/>
      <c r="O2550" s="2"/>
      <c r="P2550" s="2"/>
      <c r="Q2550" s="2"/>
      <c r="R2550" s="2"/>
      <c r="S2550" s="2"/>
      <c r="T2550" s="2"/>
      <c r="U2550" s="2"/>
      <c r="V2550" s="2"/>
      <c r="W2550" s="2"/>
      <c r="X2550" s="2"/>
      <c r="Y2550" s="2"/>
      <c r="Z2550" s="2"/>
      <c r="AA2550" s="2"/>
      <c r="AB2550" s="2"/>
      <c r="AC2550" s="2"/>
      <c r="AD2550" s="2"/>
      <c r="AE2550" s="2"/>
      <c r="AF2550" s="2"/>
      <c r="AG2550" s="2"/>
    </row>
    <row r="2551" spans="3:33">
      <c r="C2551" s="2"/>
      <c r="D2551" s="2"/>
      <c r="E2551" s="2"/>
      <c r="F2551" s="2"/>
      <c r="G2551" s="2"/>
      <c r="H2551" s="2"/>
      <c r="I2551" s="2"/>
      <c r="J2551" s="2"/>
      <c r="K2551" s="2"/>
      <c r="L2551" s="2"/>
      <c r="M2551" s="2"/>
      <c r="N2551" s="2"/>
      <c r="O2551" s="2"/>
      <c r="P2551" s="2"/>
      <c r="Q2551" s="2"/>
      <c r="R2551" s="2"/>
      <c r="S2551" s="2"/>
      <c r="T2551" s="2"/>
      <c r="U2551" s="2"/>
      <c r="V2551" s="2"/>
      <c r="W2551" s="2"/>
      <c r="X2551" s="2"/>
      <c r="Y2551" s="2"/>
      <c r="Z2551" s="2"/>
      <c r="AA2551" s="2"/>
      <c r="AB2551" s="2"/>
      <c r="AC2551" s="2"/>
      <c r="AD2551" s="2"/>
      <c r="AE2551" s="2"/>
      <c r="AF2551" s="2"/>
      <c r="AG2551" s="2"/>
    </row>
    <row r="2552" spans="3:33">
      <c r="C2552" s="2"/>
      <c r="D2552" s="2"/>
      <c r="E2552" s="2"/>
      <c r="F2552" s="2"/>
      <c r="G2552" s="2"/>
      <c r="H2552" s="2"/>
      <c r="I2552" s="2"/>
      <c r="J2552" s="2"/>
      <c r="K2552" s="2"/>
      <c r="L2552" s="2"/>
      <c r="M2552" s="2"/>
      <c r="N2552" s="2"/>
      <c r="O2552" s="2"/>
      <c r="P2552" s="2"/>
      <c r="Q2552" s="2"/>
      <c r="R2552" s="2"/>
      <c r="S2552" s="2"/>
      <c r="T2552" s="2"/>
      <c r="U2552" s="2"/>
      <c r="V2552" s="2"/>
      <c r="W2552" s="2"/>
      <c r="X2552" s="2"/>
      <c r="Y2552" s="2"/>
      <c r="Z2552" s="2"/>
      <c r="AA2552" s="2"/>
      <c r="AB2552" s="2"/>
      <c r="AC2552" s="2"/>
      <c r="AD2552" s="2"/>
      <c r="AE2552" s="2"/>
      <c r="AF2552" s="2"/>
      <c r="AG2552" s="2"/>
    </row>
    <row r="2553" spans="3:33">
      <c r="C2553" s="2"/>
      <c r="D2553" s="2"/>
      <c r="E2553" s="2"/>
      <c r="F2553" s="2"/>
      <c r="G2553" s="2"/>
      <c r="H2553" s="2"/>
      <c r="I2553" s="2"/>
      <c r="J2553" s="2"/>
      <c r="K2553" s="2"/>
      <c r="L2553" s="2"/>
      <c r="M2553" s="2"/>
      <c r="N2553" s="2"/>
      <c r="O2553" s="2"/>
      <c r="P2553" s="2"/>
      <c r="Q2553" s="2"/>
      <c r="R2553" s="2"/>
      <c r="S2553" s="2"/>
      <c r="T2553" s="2"/>
      <c r="U2553" s="2"/>
      <c r="V2553" s="2"/>
      <c r="W2553" s="2"/>
      <c r="X2553" s="2"/>
      <c r="Y2553" s="2"/>
      <c r="Z2553" s="2"/>
      <c r="AA2553" s="2"/>
      <c r="AB2553" s="2"/>
      <c r="AC2553" s="2"/>
      <c r="AD2553" s="2"/>
      <c r="AE2553" s="2"/>
      <c r="AF2553" s="2"/>
      <c r="AG2553" s="2"/>
    </row>
    <row r="2554" spans="3:33">
      <c r="C2554" s="2"/>
      <c r="D2554" s="2"/>
      <c r="E2554" s="2"/>
      <c r="F2554" s="2"/>
      <c r="G2554" s="2"/>
      <c r="H2554" s="2"/>
      <c r="I2554" s="2"/>
      <c r="J2554" s="2"/>
      <c r="K2554" s="2"/>
      <c r="L2554" s="2"/>
      <c r="M2554" s="2"/>
      <c r="N2554" s="2"/>
      <c r="O2554" s="2"/>
      <c r="P2554" s="2"/>
      <c r="Q2554" s="2"/>
      <c r="R2554" s="2"/>
      <c r="S2554" s="2"/>
      <c r="T2554" s="2"/>
      <c r="U2554" s="2"/>
      <c r="V2554" s="2"/>
      <c r="W2554" s="2"/>
      <c r="X2554" s="2"/>
      <c r="Y2554" s="2"/>
      <c r="Z2554" s="2"/>
      <c r="AA2554" s="2"/>
      <c r="AB2554" s="2"/>
      <c r="AC2554" s="2"/>
      <c r="AD2554" s="2"/>
      <c r="AE2554" s="2"/>
      <c r="AF2554" s="2"/>
      <c r="AG2554" s="2"/>
    </row>
    <row r="2555" spans="3:33">
      <c r="C2555" s="2"/>
      <c r="D2555" s="2"/>
      <c r="E2555" s="2"/>
      <c r="F2555" s="2"/>
      <c r="G2555" s="2"/>
      <c r="H2555" s="2"/>
      <c r="I2555" s="2"/>
      <c r="J2555" s="2"/>
      <c r="K2555" s="2"/>
      <c r="L2555" s="2"/>
      <c r="M2555" s="2"/>
      <c r="N2555" s="2"/>
      <c r="O2555" s="2"/>
      <c r="P2555" s="2"/>
      <c r="Q2555" s="2"/>
      <c r="R2555" s="2"/>
      <c r="S2555" s="2"/>
      <c r="T2555" s="2"/>
      <c r="U2555" s="2"/>
      <c r="V2555" s="2"/>
      <c r="W2555" s="2"/>
      <c r="X2555" s="2"/>
      <c r="Y2555" s="2"/>
      <c r="Z2555" s="2"/>
      <c r="AA2555" s="2"/>
      <c r="AB2555" s="2"/>
      <c r="AC2555" s="2"/>
      <c r="AD2555" s="2"/>
      <c r="AE2555" s="2"/>
      <c r="AF2555" s="2"/>
      <c r="AG2555" s="2"/>
    </row>
    <row r="2556" spans="3:33">
      <c r="C2556" s="2"/>
      <c r="D2556" s="2"/>
      <c r="E2556" s="2"/>
      <c r="F2556" s="2"/>
      <c r="G2556" s="2"/>
      <c r="H2556" s="2"/>
      <c r="I2556" s="2"/>
      <c r="J2556" s="2"/>
      <c r="K2556" s="2"/>
      <c r="L2556" s="2"/>
      <c r="M2556" s="2"/>
      <c r="N2556" s="2"/>
      <c r="O2556" s="2"/>
      <c r="P2556" s="2"/>
      <c r="Q2556" s="2"/>
      <c r="R2556" s="2"/>
      <c r="S2556" s="2"/>
      <c r="T2556" s="2"/>
      <c r="U2556" s="2"/>
      <c r="V2556" s="2"/>
      <c r="W2556" s="2"/>
      <c r="X2556" s="2"/>
      <c r="Y2556" s="2"/>
      <c r="Z2556" s="2"/>
      <c r="AA2556" s="2"/>
      <c r="AB2556" s="2"/>
      <c r="AC2556" s="2"/>
      <c r="AD2556" s="2"/>
      <c r="AE2556" s="2"/>
      <c r="AF2556" s="2"/>
      <c r="AG2556" s="2"/>
    </row>
    <row r="2557" spans="3:33">
      <c r="C2557" s="2"/>
      <c r="D2557" s="2"/>
      <c r="E2557" s="2"/>
      <c r="F2557" s="2"/>
      <c r="G2557" s="2"/>
      <c r="H2557" s="2"/>
      <c r="I2557" s="2"/>
      <c r="J2557" s="2"/>
      <c r="K2557" s="2"/>
      <c r="L2557" s="2"/>
      <c r="M2557" s="2"/>
      <c r="N2557" s="2"/>
      <c r="O2557" s="2"/>
      <c r="P2557" s="2"/>
      <c r="Q2557" s="2"/>
      <c r="R2557" s="2"/>
      <c r="S2557" s="2"/>
      <c r="T2557" s="2"/>
      <c r="U2557" s="2"/>
      <c r="V2557" s="2"/>
      <c r="W2557" s="2"/>
      <c r="X2557" s="2"/>
      <c r="Y2557" s="2"/>
      <c r="Z2557" s="2"/>
      <c r="AA2557" s="2"/>
      <c r="AB2557" s="2"/>
      <c r="AC2557" s="2"/>
      <c r="AD2557" s="2"/>
      <c r="AE2557" s="2"/>
      <c r="AF2557" s="2"/>
      <c r="AG2557" s="2"/>
    </row>
    <row r="2558" spans="3:33">
      <c r="C2558" s="2"/>
      <c r="D2558" s="2"/>
      <c r="E2558" s="2"/>
      <c r="F2558" s="2"/>
      <c r="G2558" s="2"/>
      <c r="H2558" s="2"/>
      <c r="I2558" s="2"/>
      <c r="J2558" s="2"/>
      <c r="K2558" s="2"/>
      <c r="L2558" s="2"/>
      <c r="M2558" s="2"/>
      <c r="N2558" s="2"/>
      <c r="O2558" s="2"/>
      <c r="P2558" s="2"/>
      <c r="Q2558" s="2"/>
      <c r="R2558" s="2"/>
      <c r="S2558" s="2"/>
      <c r="T2558" s="2"/>
      <c r="U2558" s="2"/>
      <c r="V2558" s="2"/>
      <c r="W2558" s="2"/>
      <c r="X2558" s="2"/>
      <c r="Y2558" s="2"/>
      <c r="Z2558" s="2"/>
      <c r="AA2558" s="2"/>
      <c r="AB2558" s="2"/>
      <c r="AC2558" s="2"/>
      <c r="AD2558" s="2"/>
      <c r="AE2558" s="2"/>
      <c r="AF2558" s="2"/>
      <c r="AG2558" s="2"/>
    </row>
    <row r="2559" spans="3:33">
      <c r="C2559" s="2"/>
      <c r="D2559" s="2"/>
      <c r="E2559" s="2"/>
      <c r="F2559" s="2"/>
      <c r="G2559" s="2"/>
      <c r="H2559" s="2"/>
      <c r="I2559" s="2"/>
      <c r="J2559" s="2"/>
      <c r="K2559" s="2"/>
      <c r="L2559" s="2"/>
      <c r="M2559" s="2"/>
      <c r="N2559" s="2"/>
      <c r="O2559" s="2"/>
      <c r="P2559" s="2"/>
      <c r="Q2559" s="2"/>
      <c r="R2559" s="2"/>
      <c r="S2559" s="2"/>
      <c r="T2559" s="2"/>
      <c r="U2559" s="2"/>
      <c r="V2559" s="2"/>
      <c r="W2559" s="2"/>
      <c r="X2559" s="2"/>
      <c r="Y2559" s="2"/>
      <c r="Z2559" s="2"/>
      <c r="AA2559" s="2"/>
      <c r="AB2559" s="2"/>
      <c r="AC2559" s="2"/>
      <c r="AD2559" s="2"/>
      <c r="AE2559" s="2"/>
      <c r="AF2559" s="2"/>
      <c r="AG2559" s="2"/>
    </row>
    <row r="2560" spans="3:33">
      <c r="C2560" s="2"/>
      <c r="D2560" s="2"/>
      <c r="E2560" s="2"/>
      <c r="F2560" s="2"/>
      <c r="G2560" s="2"/>
      <c r="H2560" s="2"/>
      <c r="I2560" s="2"/>
      <c r="J2560" s="2"/>
      <c r="K2560" s="2"/>
      <c r="L2560" s="2"/>
      <c r="M2560" s="2"/>
      <c r="N2560" s="2"/>
      <c r="O2560" s="2"/>
      <c r="P2560" s="2"/>
      <c r="Q2560" s="2"/>
      <c r="R2560" s="2"/>
      <c r="S2560" s="2"/>
      <c r="T2560" s="2"/>
      <c r="U2560" s="2"/>
      <c r="V2560" s="2"/>
      <c r="W2560" s="2"/>
      <c r="X2560" s="2"/>
      <c r="Y2560" s="2"/>
      <c r="Z2560" s="2"/>
      <c r="AA2560" s="2"/>
      <c r="AB2560" s="2"/>
      <c r="AC2560" s="2"/>
      <c r="AD2560" s="2"/>
      <c r="AE2560" s="2"/>
      <c r="AF2560" s="2"/>
      <c r="AG2560" s="2"/>
    </row>
    <row r="2561" spans="3:33">
      <c r="C2561" s="2"/>
      <c r="D2561" s="2"/>
      <c r="E2561" s="2"/>
      <c r="F2561" s="2"/>
      <c r="G2561" s="2"/>
      <c r="H2561" s="2"/>
      <c r="I2561" s="2"/>
      <c r="J2561" s="2"/>
      <c r="K2561" s="2"/>
      <c r="L2561" s="2"/>
      <c r="M2561" s="2"/>
      <c r="N2561" s="2"/>
      <c r="O2561" s="2"/>
      <c r="P2561" s="2"/>
      <c r="Q2561" s="2"/>
      <c r="R2561" s="2"/>
      <c r="S2561" s="2"/>
      <c r="T2561" s="2"/>
      <c r="U2561" s="2"/>
      <c r="V2561" s="2"/>
      <c r="W2561" s="2"/>
      <c r="X2561" s="2"/>
      <c r="Y2561" s="2"/>
      <c r="Z2561" s="2"/>
      <c r="AA2561" s="2"/>
      <c r="AB2561" s="2"/>
      <c r="AC2561" s="2"/>
      <c r="AD2561" s="2"/>
      <c r="AE2561" s="2"/>
      <c r="AF2561" s="2"/>
      <c r="AG2561" s="2"/>
    </row>
    <row r="2562" spans="3:33">
      <c r="C2562" s="2"/>
      <c r="D2562" s="2"/>
      <c r="E2562" s="2"/>
      <c r="F2562" s="2"/>
      <c r="G2562" s="2"/>
      <c r="H2562" s="2"/>
      <c r="I2562" s="2"/>
      <c r="J2562" s="2"/>
      <c r="K2562" s="2"/>
      <c r="L2562" s="2"/>
      <c r="M2562" s="2"/>
      <c r="N2562" s="2"/>
      <c r="O2562" s="2"/>
      <c r="P2562" s="2"/>
      <c r="Q2562" s="2"/>
      <c r="R2562" s="2"/>
      <c r="S2562" s="2"/>
      <c r="T2562" s="2"/>
      <c r="U2562" s="2"/>
      <c r="V2562" s="2"/>
      <c r="W2562" s="2"/>
      <c r="X2562" s="2"/>
      <c r="Y2562" s="2"/>
      <c r="Z2562" s="2"/>
      <c r="AA2562" s="2"/>
      <c r="AB2562" s="2"/>
      <c r="AC2562" s="2"/>
      <c r="AD2562" s="2"/>
      <c r="AE2562" s="2"/>
      <c r="AF2562" s="2"/>
      <c r="AG2562" s="2"/>
    </row>
    <row r="2563" spans="3:33">
      <c r="C2563" s="2"/>
      <c r="D2563" s="2"/>
      <c r="E2563" s="2"/>
      <c r="F2563" s="2"/>
      <c r="G2563" s="2"/>
      <c r="H2563" s="2"/>
      <c r="I2563" s="2"/>
      <c r="J2563" s="2"/>
      <c r="K2563" s="2"/>
      <c r="L2563" s="2"/>
      <c r="M2563" s="2"/>
      <c r="N2563" s="2"/>
      <c r="O2563" s="2"/>
      <c r="P2563" s="2"/>
      <c r="Q2563" s="2"/>
      <c r="R2563" s="2"/>
      <c r="S2563" s="2"/>
      <c r="T2563" s="2"/>
      <c r="U2563" s="2"/>
      <c r="V2563" s="2"/>
      <c r="W2563" s="2"/>
      <c r="X2563" s="2"/>
      <c r="Y2563" s="2"/>
      <c r="Z2563" s="2"/>
      <c r="AA2563" s="2"/>
      <c r="AB2563" s="2"/>
      <c r="AC2563" s="2"/>
      <c r="AD2563" s="2"/>
      <c r="AE2563" s="2"/>
      <c r="AF2563" s="2"/>
      <c r="AG2563" s="2"/>
    </row>
    <row r="2564" spans="3:33">
      <c r="C2564" s="2"/>
      <c r="D2564" s="2"/>
      <c r="E2564" s="2"/>
      <c r="F2564" s="2"/>
      <c r="G2564" s="2"/>
      <c r="H2564" s="2"/>
      <c r="I2564" s="2"/>
      <c r="J2564" s="2"/>
      <c r="K2564" s="2"/>
      <c r="L2564" s="2"/>
      <c r="M2564" s="2"/>
      <c r="N2564" s="2"/>
      <c r="O2564" s="2"/>
      <c r="P2564" s="2"/>
      <c r="Q2564" s="2"/>
      <c r="R2564" s="2"/>
      <c r="S2564" s="2"/>
      <c r="T2564" s="2"/>
      <c r="U2564" s="2"/>
      <c r="V2564" s="2"/>
      <c r="W2564" s="2"/>
      <c r="X2564" s="2"/>
      <c r="Y2564" s="2"/>
      <c r="Z2564" s="2"/>
      <c r="AA2564" s="2"/>
      <c r="AB2564" s="2"/>
      <c r="AC2564" s="2"/>
      <c r="AD2564" s="2"/>
      <c r="AE2564" s="2"/>
      <c r="AF2564" s="2"/>
      <c r="AG2564" s="2"/>
    </row>
    <row r="2565" spans="3:33">
      <c r="C2565" s="2"/>
      <c r="D2565" s="2"/>
      <c r="E2565" s="2"/>
      <c r="F2565" s="2"/>
      <c r="G2565" s="2"/>
      <c r="H2565" s="2"/>
      <c r="I2565" s="2"/>
      <c r="J2565" s="2"/>
      <c r="K2565" s="2"/>
      <c r="L2565" s="2"/>
      <c r="M2565" s="2"/>
      <c r="N2565" s="2"/>
      <c r="O2565" s="2"/>
      <c r="P2565" s="2"/>
      <c r="Q2565" s="2"/>
      <c r="R2565" s="2"/>
      <c r="S2565" s="2"/>
      <c r="T2565" s="2"/>
      <c r="U2565" s="2"/>
      <c r="V2565" s="2"/>
      <c r="W2565" s="2"/>
      <c r="X2565" s="2"/>
      <c r="Y2565" s="2"/>
      <c r="Z2565" s="2"/>
      <c r="AA2565" s="2"/>
      <c r="AB2565" s="2"/>
      <c r="AC2565" s="2"/>
      <c r="AD2565" s="2"/>
      <c r="AE2565" s="2"/>
      <c r="AF2565" s="2"/>
      <c r="AG2565" s="2"/>
    </row>
    <row r="2566" spans="3:33">
      <c r="C2566" s="2"/>
      <c r="D2566" s="2"/>
      <c r="E2566" s="2"/>
      <c r="F2566" s="2"/>
      <c r="G2566" s="2"/>
      <c r="H2566" s="2"/>
      <c r="I2566" s="2"/>
      <c r="J2566" s="2"/>
      <c r="K2566" s="2"/>
      <c r="L2566" s="2"/>
      <c r="M2566" s="2"/>
      <c r="N2566" s="2"/>
      <c r="O2566" s="2"/>
      <c r="P2566" s="2"/>
      <c r="Q2566" s="2"/>
      <c r="R2566" s="2"/>
      <c r="S2566" s="2"/>
      <c r="T2566" s="2"/>
      <c r="U2566" s="2"/>
      <c r="V2566" s="2"/>
      <c r="W2566" s="2"/>
      <c r="X2566" s="2"/>
      <c r="Y2566" s="2"/>
      <c r="Z2566" s="2"/>
      <c r="AA2566" s="2"/>
      <c r="AB2566" s="2"/>
      <c r="AC2566" s="2"/>
      <c r="AD2566" s="2"/>
      <c r="AE2566" s="2"/>
      <c r="AF2566" s="2"/>
      <c r="AG2566" s="2"/>
    </row>
    <row r="2567" spans="3:33">
      <c r="C2567" s="2"/>
      <c r="D2567" s="2"/>
      <c r="E2567" s="2"/>
      <c r="F2567" s="2"/>
      <c r="G2567" s="2"/>
      <c r="H2567" s="2"/>
      <c r="I2567" s="2"/>
      <c r="J2567" s="2"/>
      <c r="K2567" s="2"/>
      <c r="L2567" s="2"/>
      <c r="M2567" s="2"/>
      <c r="N2567" s="2"/>
      <c r="O2567" s="2"/>
      <c r="P2567" s="2"/>
      <c r="Q2567" s="2"/>
      <c r="R2567" s="2"/>
      <c r="S2567" s="2"/>
      <c r="T2567" s="2"/>
      <c r="U2567" s="2"/>
      <c r="V2567" s="2"/>
      <c r="W2567" s="2"/>
      <c r="X2567" s="2"/>
      <c r="Y2567" s="2"/>
      <c r="Z2567" s="2"/>
      <c r="AA2567" s="2"/>
      <c r="AB2567" s="2"/>
      <c r="AC2567" s="2"/>
      <c r="AD2567" s="2"/>
      <c r="AE2567" s="2"/>
      <c r="AF2567" s="2"/>
      <c r="AG2567" s="2"/>
    </row>
    <row r="2568" spans="3:33">
      <c r="C2568" s="2"/>
      <c r="D2568" s="2"/>
      <c r="E2568" s="2"/>
      <c r="F2568" s="2"/>
      <c r="G2568" s="2"/>
      <c r="H2568" s="2"/>
      <c r="I2568" s="2"/>
      <c r="J2568" s="2"/>
      <c r="K2568" s="2"/>
      <c r="L2568" s="2"/>
      <c r="M2568" s="2"/>
      <c r="N2568" s="2"/>
      <c r="O2568" s="2"/>
      <c r="P2568" s="2"/>
      <c r="Q2568" s="2"/>
      <c r="R2568" s="2"/>
      <c r="S2568" s="2"/>
      <c r="T2568" s="2"/>
      <c r="U2568" s="2"/>
      <c r="V2568" s="2"/>
      <c r="W2568" s="2"/>
      <c r="X2568" s="2"/>
      <c r="Y2568" s="2"/>
      <c r="Z2568" s="2"/>
      <c r="AA2568" s="2"/>
      <c r="AB2568" s="2"/>
      <c r="AC2568" s="2"/>
      <c r="AD2568" s="2"/>
      <c r="AE2568" s="2"/>
      <c r="AF2568" s="2"/>
      <c r="AG2568" s="2"/>
    </row>
    <row r="2569" spans="3:33">
      <c r="C2569" s="2"/>
      <c r="D2569" s="2"/>
      <c r="E2569" s="2"/>
      <c r="F2569" s="2"/>
      <c r="G2569" s="2"/>
      <c r="H2569" s="2"/>
      <c r="I2569" s="2"/>
      <c r="J2569" s="2"/>
      <c r="K2569" s="2"/>
      <c r="L2569" s="2"/>
      <c r="M2569" s="2"/>
      <c r="N2569" s="2"/>
      <c r="O2569" s="2"/>
      <c r="P2569" s="2"/>
      <c r="Q2569" s="2"/>
      <c r="R2569" s="2"/>
      <c r="S2569" s="2"/>
      <c r="T2569" s="2"/>
      <c r="U2569" s="2"/>
      <c r="V2569" s="2"/>
      <c r="W2569" s="2"/>
      <c r="X2569" s="2"/>
      <c r="Y2569" s="2"/>
      <c r="Z2569" s="2"/>
      <c r="AA2569" s="2"/>
      <c r="AB2569" s="2"/>
      <c r="AC2569" s="2"/>
      <c r="AD2569" s="2"/>
      <c r="AE2569" s="2"/>
      <c r="AF2569" s="2"/>
      <c r="AG2569" s="2"/>
    </row>
    <row r="2570" spans="3:33">
      <c r="C2570" s="2"/>
      <c r="D2570" s="2"/>
      <c r="E2570" s="2"/>
      <c r="F2570" s="2"/>
      <c r="G2570" s="2"/>
      <c r="H2570" s="2"/>
      <c r="I2570" s="2"/>
      <c r="J2570" s="2"/>
      <c r="K2570" s="2"/>
      <c r="L2570" s="2"/>
      <c r="M2570" s="2"/>
      <c r="N2570" s="2"/>
      <c r="O2570" s="2"/>
      <c r="P2570" s="2"/>
      <c r="Q2570" s="2"/>
      <c r="R2570" s="2"/>
      <c r="S2570" s="2"/>
      <c r="T2570" s="2"/>
      <c r="U2570" s="2"/>
      <c r="V2570" s="2"/>
      <c r="W2570" s="2"/>
      <c r="X2570" s="2"/>
      <c r="Y2570" s="2"/>
      <c r="Z2570" s="2"/>
      <c r="AA2570" s="2"/>
      <c r="AB2570" s="2"/>
      <c r="AC2570" s="2"/>
      <c r="AD2570" s="2"/>
      <c r="AE2570" s="2"/>
      <c r="AF2570" s="2"/>
      <c r="AG2570" s="2"/>
    </row>
    <row r="2571" spans="3:33">
      <c r="C2571" s="2"/>
      <c r="D2571" s="2"/>
      <c r="E2571" s="2"/>
      <c r="F2571" s="2"/>
      <c r="G2571" s="2"/>
      <c r="H2571" s="2"/>
      <c r="I2571" s="2"/>
      <c r="J2571" s="2"/>
      <c r="K2571" s="2"/>
      <c r="L2571" s="2"/>
      <c r="M2571" s="2"/>
      <c r="N2571" s="2"/>
      <c r="O2571" s="2"/>
      <c r="P2571" s="2"/>
      <c r="Q2571" s="2"/>
      <c r="R2571" s="2"/>
      <c r="S2571" s="2"/>
      <c r="T2571" s="2"/>
      <c r="U2571" s="2"/>
      <c r="V2571" s="2"/>
      <c r="W2571" s="2"/>
      <c r="X2571" s="2"/>
      <c r="Y2571" s="2"/>
      <c r="Z2571" s="2"/>
      <c r="AA2571" s="2"/>
      <c r="AB2571" s="2"/>
      <c r="AC2571" s="2"/>
      <c r="AD2571" s="2"/>
      <c r="AE2571" s="2"/>
      <c r="AF2571" s="2"/>
      <c r="AG2571" s="2"/>
    </row>
    <row r="2572" spans="3:33">
      <c r="C2572" s="2"/>
      <c r="D2572" s="2"/>
      <c r="E2572" s="2"/>
      <c r="F2572" s="2"/>
      <c r="G2572" s="2"/>
      <c r="H2572" s="2"/>
      <c r="I2572" s="2"/>
      <c r="J2572" s="2"/>
      <c r="K2572" s="2"/>
      <c r="L2572" s="2"/>
      <c r="M2572" s="2"/>
      <c r="N2572" s="2"/>
      <c r="O2572" s="2"/>
      <c r="P2572" s="2"/>
      <c r="Q2572" s="2"/>
      <c r="R2572" s="2"/>
      <c r="S2572" s="2"/>
      <c r="T2572" s="2"/>
      <c r="U2572" s="2"/>
      <c r="V2572" s="2"/>
      <c r="W2572" s="2"/>
      <c r="X2572" s="2"/>
      <c r="Y2572" s="2"/>
      <c r="Z2572" s="2"/>
      <c r="AA2572" s="2"/>
      <c r="AB2572" s="2"/>
      <c r="AC2572" s="2"/>
      <c r="AD2572" s="2"/>
      <c r="AE2572" s="2"/>
      <c r="AF2572" s="2"/>
      <c r="AG2572" s="2"/>
    </row>
    <row r="2573" spans="3:33">
      <c r="C2573" s="2"/>
      <c r="D2573" s="2"/>
      <c r="E2573" s="2"/>
      <c r="F2573" s="2"/>
      <c r="G2573" s="2"/>
      <c r="H2573" s="2"/>
      <c r="I2573" s="2"/>
      <c r="J2573" s="2"/>
      <c r="K2573" s="2"/>
      <c r="L2573" s="2"/>
      <c r="M2573" s="2"/>
      <c r="N2573" s="2"/>
      <c r="O2573" s="2"/>
      <c r="P2573" s="2"/>
      <c r="Q2573" s="2"/>
      <c r="R2573" s="2"/>
      <c r="S2573" s="2"/>
      <c r="T2573" s="2"/>
      <c r="U2573" s="2"/>
      <c r="V2573" s="2"/>
      <c r="W2573" s="2"/>
      <c r="X2573" s="2"/>
      <c r="Y2573" s="2"/>
      <c r="Z2573" s="2"/>
      <c r="AA2573" s="2"/>
      <c r="AB2573" s="2"/>
      <c r="AC2573" s="2"/>
      <c r="AD2573" s="2"/>
      <c r="AE2573" s="2"/>
      <c r="AF2573" s="2"/>
      <c r="AG2573" s="2"/>
    </row>
    <row r="2574" spans="3:33">
      <c r="C2574" s="2"/>
      <c r="D2574" s="2"/>
      <c r="E2574" s="2"/>
      <c r="F2574" s="2"/>
      <c r="G2574" s="2"/>
      <c r="H2574" s="2"/>
      <c r="I2574" s="2"/>
      <c r="J2574" s="2"/>
      <c r="K2574" s="2"/>
      <c r="L2574" s="2"/>
      <c r="M2574" s="2"/>
      <c r="N2574" s="2"/>
      <c r="O2574" s="2"/>
      <c r="P2574" s="2"/>
      <c r="Q2574" s="2"/>
      <c r="R2574" s="2"/>
      <c r="S2574" s="2"/>
      <c r="T2574" s="2"/>
      <c r="U2574" s="2"/>
      <c r="V2574" s="2"/>
      <c r="W2574" s="2"/>
      <c r="X2574" s="2"/>
      <c r="Y2574" s="2"/>
      <c r="Z2574" s="2"/>
      <c r="AA2574" s="2"/>
      <c r="AB2574" s="2"/>
      <c r="AC2574" s="2"/>
      <c r="AD2574" s="2"/>
      <c r="AE2574" s="2"/>
      <c r="AF2574" s="2"/>
      <c r="AG2574" s="2"/>
    </row>
    <row r="2575" spans="3:33">
      <c r="C2575" s="2"/>
      <c r="D2575" s="2"/>
      <c r="E2575" s="2"/>
      <c r="F2575" s="2"/>
      <c r="G2575" s="2"/>
      <c r="H2575" s="2"/>
      <c r="I2575" s="2"/>
      <c r="J2575" s="2"/>
      <c r="K2575" s="2"/>
      <c r="L2575" s="2"/>
      <c r="M2575" s="2"/>
      <c r="N2575" s="2"/>
      <c r="O2575" s="2"/>
      <c r="P2575" s="2"/>
      <c r="Q2575" s="2"/>
      <c r="R2575" s="2"/>
      <c r="S2575" s="2"/>
      <c r="T2575" s="2"/>
      <c r="U2575" s="2"/>
      <c r="V2575" s="2"/>
      <c r="W2575" s="2"/>
      <c r="X2575" s="2"/>
      <c r="Y2575" s="2"/>
      <c r="Z2575" s="2"/>
      <c r="AA2575" s="2"/>
      <c r="AB2575" s="2"/>
      <c r="AC2575" s="2"/>
      <c r="AD2575" s="2"/>
      <c r="AE2575" s="2"/>
      <c r="AF2575" s="2"/>
      <c r="AG2575" s="2"/>
    </row>
    <row r="2576" spans="3:33">
      <c r="C2576" s="2"/>
      <c r="D2576" s="2"/>
      <c r="E2576" s="2"/>
      <c r="F2576" s="2"/>
      <c r="G2576" s="2"/>
      <c r="H2576" s="2"/>
      <c r="I2576" s="2"/>
      <c r="J2576" s="2"/>
      <c r="K2576" s="2"/>
      <c r="L2576" s="2"/>
      <c r="M2576" s="2"/>
      <c r="N2576" s="2"/>
      <c r="O2576" s="2"/>
      <c r="P2576" s="2"/>
      <c r="Q2576" s="2"/>
      <c r="R2576" s="2"/>
      <c r="S2576" s="2"/>
      <c r="T2576" s="2"/>
      <c r="U2576" s="2"/>
      <c r="V2576" s="2"/>
      <c r="W2576" s="2"/>
      <c r="X2576" s="2"/>
      <c r="Y2576" s="2"/>
      <c r="Z2576" s="2"/>
      <c r="AA2576" s="2"/>
      <c r="AB2576" s="2"/>
      <c r="AC2576" s="2"/>
      <c r="AD2576" s="2"/>
      <c r="AE2576" s="2"/>
      <c r="AF2576" s="2"/>
      <c r="AG2576" s="2"/>
    </row>
    <row r="2577" spans="3:33">
      <c r="C2577" s="2"/>
      <c r="D2577" s="2"/>
      <c r="E2577" s="2"/>
      <c r="F2577" s="2"/>
      <c r="G2577" s="2"/>
      <c r="H2577" s="2"/>
      <c r="I2577" s="2"/>
      <c r="J2577" s="2"/>
      <c r="K2577" s="2"/>
      <c r="L2577" s="2"/>
      <c r="M2577" s="2"/>
      <c r="N2577" s="2"/>
      <c r="O2577" s="2"/>
      <c r="P2577" s="2"/>
      <c r="Q2577" s="2"/>
      <c r="R2577" s="2"/>
      <c r="S2577" s="2"/>
      <c r="T2577" s="2"/>
      <c r="U2577" s="2"/>
      <c r="V2577" s="2"/>
      <c r="W2577" s="2"/>
      <c r="X2577" s="2"/>
      <c r="Y2577" s="2"/>
      <c r="Z2577" s="2"/>
      <c r="AA2577" s="2"/>
      <c r="AB2577" s="2"/>
      <c r="AC2577" s="2"/>
      <c r="AD2577" s="2"/>
      <c r="AE2577" s="2"/>
      <c r="AF2577" s="2"/>
      <c r="AG2577" s="2"/>
    </row>
    <row r="2578" spans="3:33">
      <c r="C2578" s="2"/>
      <c r="D2578" s="2"/>
      <c r="E2578" s="2"/>
      <c r="F2578" s="2"/>
      <c r="G2578" s="2"/>
      <c r="H2578" s="2"/>
      <c r="I2578" s="2"/>
      <c r="J2578" s="2"/>
      <c r="K2578" s="2"/>
      <c r="L2578" s="2"/>
      <c r="M2578" s="2"/>
      <c r="N2578" s="2"/>
      <c r="O2578" s="2"/>
      <c r="P2578" s="2"/>
      <c r="Q2578" s="2"/>
      <c r="R2578" s="2"/>
      <c r="S2578" s="2"/>
      <c r="T2578" s="2"/>
      <c r="U2578" s="2"/>
      <c r="V2578" s="2"/>
      <c r="W2578" s="2"/>
      <c r="X2578" s="2"/>
      <c r="Y2578" s="2"/>
      <c r="Z2578" s="2"/>
      <c r="AA2578" s="2"/>
      <c r="AB2578" s="2"/>
      <c r="AC2578" s="2"/>
      <c r="AD2578" s="2"/>
      <c r="AE2578" s="2"/>
      <c r="AF2578" s="2"/>
      <c r="AG2578" s="2"/>
    </row>
    <row r="2579" spans="3:33">
      <c r="C2579" s="2"/>
      <c r="D2579" s="2"/>
      <c r="E2579" s="2"/>
      <c r="F2579" s="2"/>
      <c r="G2579" s="2"/>
      <c r="H2579" s="2"/>
      <c r="I2579" s="2"/>
      <c r="J2579" s="2"/>
      <c r="K2579" s="2"/>
      <c r="L2579" s="2"/>
      <c r="M2579" s="2"/>
      <c r="N2579" s="2"/>
      <c r="O2579" s="2"/>
      <c r="P2579" s="2"/>
      <c r="Q2579" s="2"/>
      <c r="R2579" s="2"/>
      <c r="S2579" s="2"/>
      <c r="T2579" s="2"/>
      <c r="U2579" s="2"/>
      <c r="V2579" s="2"/>
      <c r="W2579" s="2"/>
      <c r="X2579" s="2"/>
      <c r="Y2579" s="2"/>
      <c r="Z2579" s="2"/>
      <c r="AA2579" s="2"/>
      <c r="AB2579" s="2"/>
      <c r="AC2579" s="2"/>
      <c r="AD2579" s="2"/>
      <c r="AE2579" s="2"/>
      <c r="AF2579" s="2"/>
      <c r="AG2579" s="2"/>
    </row>
    <row r="2580" spans="3:33">
      <c r="C2580" s="2"/>
      <c r="D2580" s="2"/>
      <c r="E2580" s="2"/>
      <c r="F2580" s="2"/>
      <c r="G2580" s="2"/>
      <c r="H2580" s="2"/>
      <c r="I2580" s="2"/>
      <c r="J2580" s="2"/>
      <c r="K2580" s="2"/>
      <c r="L2580" s="2"/>
      <c r="M2580" s="2"/>
      <c r="N2580" s="2"/>
      <c r="O2580" s="2"/>
      <c r="P2580" s="2"/>
      <c r="Q2580" s="2"/>
      <c r="R2580" s="2"/>
      <c r="S2580" s="2"/>
      <c r="T2580" s="2"/>
      <c r="U2580" s="2"/>
      <c r="V2580" s="2"/>
      <c r="W2580" s="2"/>
      <c r="X2580" s="2"/>
      <c r="Y2580" s="2"/>
      <c r="Z2580" s="2"/>
      <c r="AA2580" s="2"/>
      <c r="AB2580" s="2"/>
      <c r="AC2580" s="2"/>
      <c r="AD2580" s="2"/>
      <c r="AE2580" s="2"/>
      <c r="AF2580" s="2"/>
      <c r="AG2580" s="2"/>
    </row>
    <row r="2581" spans="3:33">
      <c r="C2581" s="2"/>
      <c r="D2581" s="2"/>
      <c r="E2581" s="2"/>
      <c r="F2581" s="2"/>
      <c r="G2581" s="2"/>
      <c r="H2581" s="2"/>
      <c r="I2581" s="2"/>
      <c r="J2581" s="2"/>
      <c r="K2581" s="2"/>
      <c r="L2581" s="2"/>
      <c r="M2581" s="2"/>
      <c r="N2581" s="2"/>
      <c r="O2581" s="2"/>
      <c r="P2581" s="2"/>
      <c r="Q2581" s="2"/>
      <c r="R2581" s="2"/>
      <c r="S2581" s="2"/>
      <c r="T2581" s="2"/>
      <c r="U2581" s="2"/>
      <c r="V2581" s="2"/>
      <c r="W2581" s="2"/>
      <c r="X2581" s="2"/>
      <c r="Y2581" s="2"/>
      <c r="Z2581" s="2"/>
      <c r="AA2581" s="2"/>
      <c r="AB2581" s="2"/>
      <c r="AC2581" s="2"/>
      <c r="AD2581" s="2"/>
      <c r="AE2581" s="2"/>
      <c r="AF2581" s="2"/>
      <c r="AG2581" s="2"/>
    </row>
    <row r="2582" spans="3:33">
      <c r="C2582" s="2"/>
      <c r="D2582" s="2"/>
      <c r="E2582" s="2"/>
      <c r="F2582" s="2"/>
      <c r="G2582" s="2"/>
      <c r="H2582" s="2"/>
      <c r="I2582" s="2"/>
      <c r="J2582" s="2"/>
      <c r="K2582" s="2"/>
      <c r="L2582" s="2"/>
      <c r="M2582" s="2"/>
      <c r="N2582" s="2"/>
      <c r="O2582" s="2"/>
      <c r="P2582" s="2"/>
      <c r="Q2582" s="2"/>
      <c r="R2582" s="2"/>
      <c r="S2582" s="2"/>
      <c r="T2582" s="2"/>
      <c r="U2582" s="2"/>
      <c r="V2582" s="2"/>
      <c r="W2582" s="2"/>
      <c r="X2582" s="2"/>
      <c r="Y2582" s="2"/>
      <c r="Z2582" s="2"/>
      <c r="AA2582" s="2"/>
      <c r="AB2582" s="2"/>
      <c r="AC2582" s="2"/>
      <c r="AD2582" s="2"/>
      <c r="AE2582" s="2"/>
      <c r="AF2582" s="2"/>
      <c r="AG2582" s="2"/>
    </row>
    <row r="2583" spans="3:33">
      <c r="C2583" s="2"/>
      <c r="D2583" s="2"/>
      <c r="E2583" s="2"/>
      <c r="F2583" s="2"/>
      <c r="G2583" s="2"/>
      <c r="H2583" s="2"/>
      <c r="I2583" s="2"/>
      <c r="J2583" s="2"/>
      <c r="K2583" s="2"/>
      <c r="L2583" s="2"/>
      <c r="M2583" s="2"/>
      <c r="N2583" s="2"/>
      <c r="O2583" s="2"/>
      <c r="P2583" s="2"/>
      <c r="Q2583" s="2"/>
      <c r="R2583" s="2"/>
      <c r="S2583" s="2"/>
      <c r="T2583" s="2"/>
      <c r="U2583" s="2"/>
      <c r="V2583" s="2"/>
      <c r="W2583" s="2"/>
      <c r="X2583" s="2"/>
      <c r="Y2583" s="2"/>
      <c r="Z2583" s="2"/>
      <c r="AA2583" s="2"/>
      <c r="AB2583" s="2"/>
      <c r="AC2583" s="2"/>
      <c r="AD2583" s="2"/>
      <c r="AE2583" s="2"/>
      <c r="AF2583" s="2"/>
      <c r="AG2583" s="2"/>
    </row>
    <row r="2584" spans="3:33">
      <c r="C2584" s="2"/>
      <c r="D2584" s="2"/>
      <c r="E2584" s="2"/>
      <c r="F2584" s="2"/>
      <c r="G2584" s="2"/>
      <c r="H2584" s="2"/>
      <c r="I2584" s="2"/>
      <c r="J2584" s="2"/>
      <c r="K2584" s="2"/>
      <c r="L2584" s="2"/>
      <c r="M2584" s="2"/>
      <c r="N2584" s="2"/>
      <c r="O2584" s="2"/>
      <c r="P2584" s="2"/>
      <c r="Q2584" s="2"/>
      <c r="R2584" s="2"/>
      <c r="S2584" s="2"/>
      <c r="T2584" s="2"/>
      <c r="U2584" s="2"/>
      <c r="V2584" s="2"/>
      <c r="W2584" s="2"/>
      <c r="X2584" s="2"/>
      <c r="Y2584" s="2"/>
      <c r="Z2584" s="2"/>
      <c r="AA2584" s="2"/>
      <c r="AB2584" s="2"/>
      <c r="AC2584" s="2"/>
      <c r="AD2584" s="2"/>
      <c r="AE2584" s="2"/>
      <c r="AF2584" s="2"/>
      <c r="AG2584" s="2"/>
    </row>
    <row r="2585" spans="3:33">
      <c r="C2585" s="2"/>
      <c r="D2585" s="2"/>
      <c r="E2585" s="2"/>
      <c r="F2585" s="2"/>
      <c r="G2585" s="2"/>
      <c r="H2585" s="2"/>
      <c r="I2585" s="2"/>
      <c r="J2585" s="2"/>
      <c r="K2585" s="2"/>
      <c r="L2585" s="2"/>
      <c r="M2585" s="2"/>
      <c r="N2585" s="2"/>
      <c r="O2585" s="2"/>
      <c r="P2585" s="2"/>
      <c r="Q2585" s="2"/>
      <c r="R2585" s="2"/>
      <c r="S2585" s="2"/>
      <c r="T2585" s="2"/>
      <c r="U2585" s="2"/>
      <c r="V2585" s="2"/>
      <c r="W2585" s="2"/>
      <c r="X2585" s="2"/>
      <c r="Y2585" s="2"/>
      <c r="Z2585" s="2"/>
      <c r="AA2585" s="2"/>
      <c r="AB2585" s="2"/>
      <c r="AC2585" s="2"/>
      <c r="AD2585" s="2"/>
      <c r="AE2585" s="2"/>
      <c r="AF2585" s="2"/>
      <c r="AG2585" s="2"/>
    </row>
    <row r="2586" spans="3:33">
      <c r="C2586" s="2"/>
      <c r="D2586" s="2"/>
      <c r="E2586" s="2"/>
      <c r="F2586" s="2"/>
      <c r="G2586" s="2"/>
      <c r="H2586" s="2"/>
      <c r="I2586" s="2"/>
      <c r="J2586" s="2"/>
      <c r="K2586" s="2"/>
      <c r="L2586" s="2"/>
      <c r="M2586" s="2"/>
      <c r="N2586" s="2"/>
      <c r="O2586" s="2"/>
      <c r="P2586" s="2"/>
      <c r="Q2586" s="2"/>
      <c r="R2586" s="2"/>
      <c r="S2586" s="2"/>
      <c r="T2586" s="2"/>
      <c r="U2586" s="2"/>
      <c r="V2586" s="2"/>
      <c r="W2586" s="2"/>
      <c r="X2586" s="2"/>
      <c r="Y2586" s="2"/>
      <c r="Z2586" s="2"/>
      <c r="AA2586" s="2"/>
      <c r="AB2586" s="2"/>
      <c r="AC2586" s="2"/>
      <c r="AD2586" s="2"/>
      <c r="AE2586" s="2"/>
      <c r="AF2586" s="2"/>
      <c r="AG2586" s="2"/>
    </row>
    <row r="2587" spans="3:33">
      <c r="C2587" s="2"/>
      <c r="D2587" s="2"/>
      <c r="E2587" s="2"/>
      <c r="F2587" s="2"/>
      <c r="G2587" s="2"/>
      <c r="H2587" s="2"/>
      <c r="I2587" s="2"/>
      <c r="J2587" s="2"/>
      <c r="K2587" s="2"/>
      <c r="L2587" s="2"/>
      <c r="M2587" s="2"/>
      <c r="N2587" s="2"/>
      <c r="O2587" s="2"/>
      <c r="P2587" s="2"/>
      <c r="Q2587" s="2"/>
      <c r="R2587" s="2"/>
      <c r="S2587" s="2"/>
      <c r="T2587" s="2"/>
      <c r="U2587" s="2"/>
      <c r="V2587" s="2"/>
      <c r="W2587" s="2"/>
      <c r="X2587" s="2"/>
      <c r="Y2587" s="2"/>
      <c r="Z2587" s="2"/>
      <c r="AA2587" s="2"/>
      <c r="AB2587" s="2"/>
      <c r="AC2587" s="2"/>
      <c r="AD2587" s="2"/>
      <c r="AE2587" s="2"/>
      <c r="AF2587" s="2"/>
      <c r="AG2587" s="2"/>
    </row>
    <row r="2588" spans="3:33">
      <c r="C2588" s="2"/>
      <c r="D2588" s="2"/>
      <c r="E2588" s="2"/>
      <c r="F2588" s="2"/>
      <c r="G2588" s="2"/>
      <c r="H2588" s="2"/>
      <c r="I2588" s="2"/>
      <c r="J2588" s="2"/>
      <c r="K2588" s="2"/>
      <c r="L2588" s="2"/>
      <c r="M2588" s="2"/>
      <c r="N2588" s="2"/>
      <c r="O2588" s="2"/>
      <c r="P2588" s="2"/>
      <c r="Q2588" s="2"/>
      <c r="R2588" s="2"/>
      <c r="S2588" s="2"/>
      <c r="T2588" s="2"/>
      <c r="U2588" s="2"/>
      <c r="V2588" s="2"/>
      <c r="W2588" s="2"/>
      <c r="X2588" s="2"/>
      <c r="Y2588" s="2"/>
      <c r="Z2588" s="2"/>
      <c r="AA2588" s="2"/>
      <c r="AB2588" s="2"/>
      <c r="AC2588" s="2"/>
      <c r="AD2588" s="2"/>
      <c r="AE2588" s="2"/>
      <c r="AF2588" s="2"/>
      <c r="AG2588" s="2"/>
    </row>
    <row r="2589" spans="3:33">
      <c r="C2589" s="2"/>
      <c r="D2589" s="2"/>
      <c r="E2589" s="2"/>
      <c r="F2589" s="2"/>
      <c r="G2589" s="2"/>
      <c r="H2589" s="2"/>
      <c r="I2589" s="2"/>
      <c r="J2589" s="2"/>
      <c r="K2589" s="2"/>
      <c r="L2589" s="2"/>
      <c r="M2589" s="2"/>
      <c r="N2589" s="2"/>
      <c r="O2589" s="2"/>
      <c r="P2589" s="2"/>
      <c r="Q2589" s="2"/>
      <c r="R2589" s="2"/>
      <c r="S2589" s="2"/>
      <c r="T2589" s="2"/>
      <c r="U2589" s="2"/>
      <c r="V2589" s="2"/>
      <c r="W2589" s="2"/>
      <c r="X2589" s="2"/>
      <c r="Y2589" s="2"/>
      <c r="Z2589" s="2"/>
      <c r="AA2589" s="2"/>
      <c r="AB2589" s="2"/>
      <c r="AC2589" s="2"/>
      <c r="AD2589" s="2"/>
      <c r="AE2589" s="2"/>
      <c r="AF2589" s="2"/>
      <c r="AG2589" s="2"/>
    </row>
    <row r="2590" spans="3:33">
      <c r="C2590" s="2"/>
      <c r="D2590" s="2"/>
      <c r="E2590" s="2"/>
      <c r="F2590" s="2"/>
      <c r="G2590" s="2"/>
      <c r="H2590" s="2"/>
      <c r="I2590" s="2"/>
      <c r="J2590" s="2"/>
      <c r="K2590" s="2"/>
      <c r="L2590" s="2"/>
      <c r="M2590" s="2"/>
      <c r="N2590" s="2"/>
      <c r="O2590" s="2"/>
      <c r="P2590" s="2"/>
      <c r="Q2590" s="2"/>
      <c r="R2590" s="2"/>
      <c r="S2590" s="2"/>
      <c r="T2590" s="2"/>
      <c r="U2590" s="2"/>
      <c r="V2590" s="2"/>
      <c r="W2590" s="2"/>
      <c r="X2590" s="2"/>
      <c r="Y2590" s="2"/>
      <c r="Z2590" s="2"/>
      <c r="AA2590" s="2"/>
      <c r="AB2590" s="2"/>
      <c r="AC2590" s="2"/>
      <c r="AD2590" s="2"/>
      <c r="AE2590" s="2"/>
      <c r="AF2590" s="2"/>
      <c r="AG2590" s="2"/>
    </row>
    <row r="2591" spans="3:33">
      <c r="C2591" s="2"/>
      <c r="D2591" s="2"/>
      <c r="E2591" s="2"/>
      <c r="F2591" s="2"/>
      <c r="G2591" s="2"/>
      <c r="H2591" s="2"/>
      <c r="I2591" s="2"/>
      <c r="J2591" s="2"/>
      <c r="K2591" s="2"/>
      <c r="L2591" s="2"/>
      <c r="M2591" s="2"/>
      <c r="N2591" s="2"/>
      <c r="O2591" s="2"/>
      <c r="P2591" s="2"/>
      <c r="Q2591" s="2"/>
      <c r="R2591" s="2"/>
      <c r="S2591" s="2"/>
      <c r="T2591" s="2"/>
      <c r="U2591" s="2"/>
      <c r="V2591" s="2"/>
      <c r="W2591" s="2"/>
      <c r="X2591" s="2"/>
      <c r="Y2591" s="2"/>
      <c r="Z2591" s="2"/>
      <c r="AA2591" s="2"/>
      <c r="AB2591" s="2"/>
      <c r="AC2591" s="2"/>
      <c r="AD2591" s="2"/>
      <c r="AE2591" s="2"/>
      <c r="AF2591" s="2"/>
      <c r="AG2591" s="2"/>
    </row>
    <row r="2592" spans="3:33">
      <c r="C2592" s="2"/>
      <c r="D2592" s="2"/>
      <c r="E2592" s="2"/>
      <c r="F2592" s="2"/>
      <c r="G2592" s="2"/>
      <c r="H2592" s="2"/>
      <c r="I2592" s="2"/>
      <c r="J2592" s="2"/>
      <c r="K2592" s="2"/>
      <c r="L2592" s="2"/>
      <c r="M2592" s="2"/>
      <c r="N2592" s="2"/>
      <c r="O2592" s="2"/>
      <c r="P2592" s="2"/>
      <c r="Q2592" s="2"/>
      <c r="R2592" s="2"/>
      <c r="S2592" s="2"/>
      <c r="T2592" s="2"/>
      <c r="U2592" s="2"/>
      <c r="V2592" s="2"/>
      <c r="W2592" s="2"/>
      <c r="X2592" s="2"/>
      <c r="Y2592" s="2"/>
      <c r="Z2592" s="2"/>
      <c r="AA2592" s="2"/>
      <c r="AB2592" s="2"/>
      <c r="AC2592" s="2"/>
      <c r="AD2592" s="2"/>
      <c r="AE2592" s="2"/>
      <c r="AF2592" s="2"/>
      <c r="AG2592" s="2"/>
    </row>
    <row r="2593" spans="3:33">
      <c r="C2593" s="2"/>
      <c r="D2593" s="2"/>
      <c r="E2593" s="2"/>
      <c r="F2593" s="2"/>
      <c r="G2593" s="2"/>
      <c r="H2593" s="2"/>
      <c r="I2593" s="2"/>
      <c r="J2593" s="2"/>
      <c r="K2593" s="2"/>
      <c r="L2593" s="2"/>
      <c r="M2593" s="2"/>
      <c r="N2593" s="2"/>
      <c r="O2593" s="2"/>
      <c r="P2593" s="2"/>
      <c r="Q2593" s="2"/>
      <c r="R2593" s="2"/>
      <c r="S2593" s="2"/>
      <c r="T2593" s="2"/>
      <c r="U2593" s="2"/>
      <c r="V2593" s="2"/>
      <c r="W2593" s="2"/>
      <c r="X2593" s="2"/>
      <c r="Y2593" s="2"/>
      <c r="Z2593" s="2"/>
      <c r="AA2593" s="2"/>
      <c r="AB2593" s="2"/>
      <c r="AC2593" s="2"/>
      <c r="AD2593" s="2"/>
      <c r="AE2593" s="2"/>
      <c r="AF2593" s="2"/>
      <c r="AG2593" s="2"/>
    </row>
    <row r="2594" spans="3:33">
      <c r="C2594" s="2"/>
      <c r="D2594" s="2"/>
      <c r="E2594" s="2"/>
      <c r="F2594" s="2"/>
      <c r="G2594" s="2"/>
      <c r="H2594" s="2"/>
      <c r="I2594" s="2"/>
      <c r="J2594" s="2"/>
      <c r="K2594" s="2"/>
      <c r="L2594" s="2"/>
      <c r="M2594" s="2"/>
      <c r="N2594" s="2"/>
      <c r="O2594" s="2"/>
      <c r="P2594" s="2"/>
      <c r="Q2594" s="2"/>
      <c r="R2594" s="2"/>
      <c r="S2594" s="2"/>
      <c r="T2594" s="2"/>
      <c r="U2594" s="2"/>
      <c r="V2594" s="2"/>
      <c r="W2594" s="2"/>
      <c r="X2594" s="2"/>
      <c r="Y2594" s="2"/>
      <c r="Z2594" s="2"/>
      <c r="AA2594" s="2"/>
      <c r="AB2594" s="2"/>
      <c r="AC2594" s="2"/>
      <c r="AD2594" s="2"/>
      <c r="AE2594" s="2"/>
      <c r="AF2594" s="2"/>
      <c r="AG2594" s="2"/>
    </row>
    <row r="2595" spans="3:33">
      <c r="C2595" s="2"/>
      <c r="D2595" s="2"/>
      <c r="E2595" s="2"/>
      <c r="F2595" s="2"/>
      <c r="G2595" s="2"/>
      <c r="H2595" s="2"/>
      <c r="I2595" s="2"/>
      <c r="J2595" s="2"/>
      <c r="K2595" s="2"/>
      <c r="L2595" s="2"/>
      <c r="M2595" s="2"/>
      <c r="N2595" s="2"/>
      <c r="O2595" s="2"/>
      <c r="P2595" s="2"/>
      <c r="Q2595" s="2"/>
      <c r="R2595" s="2"/>
      <c r="S2595" s="2"/>
      <c r="T2595" s="2"/>
      <c r="U2595" s="2"/>
      <c r="V2595" s="2"/>
      <c r="W2595" s="2"/>
      <c r="X2595" s="2"/>
      <c r="Y2595" s="2"/>
      <c r="Z2595" s="2"/>
      <c r="AA2595" s="2"/>
      <c r="AB2595" s="2"/>
      <c r="AC2595" s="2"/>
      <c r="AD2595" s="2"/>
      <c r="AE2595" s="2"/>
      <c r="AF2595" s="2"/>
      <c r="AG2595" s="2"/>
    </row>
    <row r="2596" spans="3:33">
      <c r="C2596" s="2"/>
      <c r="D2596" s="2"/>
      <c r="E2596" s="2"/>
      <c r="F2596" s="2"/>
      <c r="G2596" s="2"/>
      <c r="H2596" s="2"/>
      <c r="I2596" s="2"/>
      <c r="J2596" s="2"/>
      <c r="K2596" s="2"/>
      <c r="L2596" s="2"/>
      <c r="M2596" s="2"/>
      <c r="N2596" s="2"/>
      <c r="O2596" s="2"/>
      <c r="P2596" s="2"/>
      <c r="Q2596" s="2"/>
      <c r="R2596" s="2"/>
      <c r="S2596" s="2"/>
      <c r="T2596" s="2"/>
      <c r="U2596" s="2"/>
      <c r="V2596" s="2"/>
      <c r="W2596" s="2"/>
      <c r="X2596" s="2"/>
      <c r="Y2596" s="2"/>
      <c r="Z2596" s="2"/>
      <c r="AA2596" s="2"/>
      <c r="AB2596" s="2"/>
      <c r="AC2596" s="2"/>
      <c r="AD2596" s="2"/>
      <c r="AE2596" s="2"/>
      <c r="AF2596" s="2"/>
      <c r="AG2596" s="2"/>
    </row>
  </sheetData>
  <mergeCells count="126">
    <mergeCell ref="B86:C86"/>
    <mergeCell ref="N94:P94"/>
    <mergeCell ref="AF74:AF76"/>
    <mergeCell ref="F75:I75"/>
    <mergeCell ref="J75:M75"/>
    <mergeCell ref="N75:Q75"/>
    <mergeCell ref="R75:U75"/>
    <mergeCell ref="V75:Y75"/>
    <mergeCell ref="Z75:AC75"/>
    <mergeCell ref="AD76:AD86"/>
    <mergeCell ref="C74:C76"/>
    <mergeCell ref="D74:D76"/>
    <mergeCell ref="E74:E76"/>
    <mergeCell ref="F74:AC74"/>
    <mergeCell ref="AE74:AE76"/>
    <mergeCell ref="AE105:AF105"/>
    <mergeCell ref="N5:P5"/>
    <mergeCell ref="N28:P28"/>
    <mergeCell ref="B46:D46"/>
    <mergeCell ref="H46:V46"/>
    <mergeCell ref="B48:D48"/>
    <mergeCell ref="H48:V48"/>
    <mergeCell ref="Z48:AF48"/>
    <mergeCell ref="B50:C50"/>
    <mergeCell ref="N50:P50"/>
    <mergeCell ref="Z50:AF50"/>
    <mergeCell ref="B52:B54"/>
    <mergeCell ref="C52:C54"/>
    <mergeCell ref="D52:D54"/>
    <mergeCell ref="E52:E54"/>
    <mergeCell ref="B94:C94"/>
    <mergeCell ref="Z94:AF94"/>
    <mergeCell ref="AD9:AD19"/>
    <mergeCell ref="B92:D92"/>
    <mergeCell ref="H92:V92"/>
    <mergeCell ref="Z92:AF92"/>
    <mergeCell ref="B97:C100"/>
    <mergeCell ref="AE102:AF102"/>
    <mergeCell ref="AF97:AF99"/>
    <mergeCell ref="AG24:AG42"/>
    <mergeCell ref="AD32:AD42"/>
    <mergeCell ref="B42:C42"/>
    <mergeCell ref="B90:D90"/>
    <mergeCell ref="H90:V90"/>
    <mergeCell ref="Z28:AF28"/>
    <mergeCell ref="B30:B32"/>
    <mergeCell ref="F52:AC52"/>
    <mergeCell ref="AE52:AE54"/>
    <mergeCell ref="AF52:AF54"/>
    <mergeCell ref="F53:I53"/>
    <mergeCell ref="J53:M53"/>
    <mergeCell ref="N53:Q53"/>
    <mergeCell ref="R53:U53"/>
    <mergeCell ref="V53:Y53"/>
    <mergeCell ref="Z53:AC53"/>
    <mergeCell ref="AD54:AD64"/>
    <mergeCell ref="B64:C64"/>
    <mergeCell ref="B68:D68"/>
    <mergeCell ref="H68:V68"/>
    <mergeCell ref="B70:D70"/>
    <mergeCell ref="H70:V70"/>
    <mergeCell ref="AF30:AF32"/>
    <mergeCell ref="Z70:AF70"/>
    <mergeCell ref="B1:D1"/>
    <mergeCell ref="H1:V1"/>
    <mergeCell ref="Z31:AC31"/>
    <mergeCell ref="D7:D9"/>
    <mergeCell ref="E7:E9"/>
    <mergeCell ref="B19:C19"/>
    <mergeCell ref="B7:B9"/>
    <mergeCell ref="V8:Y8"/>
    <mergeCell ref="Z8:AC8"/>
    <mergeCell ref="F7:AC7"/>
    <mergeCell ref="F8:I8"/>
    <mergeCell ref="B28:C28"/>
    <mergeCell ref="V31:Y31"/>
    <mergeCell ref="F31:I31"/>
    <mergeCell ref="R31:U31"/>
    <mergeCell ref="AG1:AG19"/>
    <mergeCell ref="B3:D3"/>
    <mergeCell ref="H3:V3"/>
    <mergeCell ref="Z3:AF3"/>
    <mergeCell ref="B5:C5"/>
    <mergeCell ref="Z5:AF5"/>
    <mergeCell ref="AE7:AE9"/>
    <mergeCell ref="J31:M31"/>
    <mergeCell ref="N31:Q31"/>
    <mergeCell ref="C7:C9"/>
    <mergeCell ref="AF7:AF9"/>
    <mergeCell ref="J8:M8"/>
    <mergeCell ref="N8:Q8"/>
    <mergeCell ref="R8:U8"/>
    <mergeCell ref="B24:D24"/>
    <mergeCell ref="H24:V24"/>
    <mergeCell ref="B26:D26"/>
    <mergeCell ref="H26:V26"/>
    <mergeCell ref="Z26:AF26"/>
    <mergeCell ref="C30:C32"/>
    <mergeCell ref="D30:D32"/>
    <mergeCell ref="E30:E32"/>
    <mergeCell ref="F30:AC30"/>
    <mergeCell ref="AE30:AE32"/>
    <mergeCell ref="B72:C72"/>
    <mergeCell ref="N72:P72"/>
    <mergeCell ref="Z72:AF72"/>
    <mergeCell ref="B74:B76"/>
    <mergeCell ref="AE97:AE99"/>
    <mergeCell ref="B102:C105"/>
    <mergeCell ref="D97:D99"/>
    <mergeCell ref="E97:E99"/>
    <mergeCell ref="F97:AC97"/>
    <mergeCell ref="F98:I98"/>
    <mergeCell ref="D102:D105"/>
    <mergeCell ref="E102:E105"/>
    <mergeCell ref="F102:AC102"/>
    <mergeCell ref="J98:M98"/>
    <mergeCell ref="R98:U98"/>
    <mergeCell ref="V98:Y98"/>
    <mergeCell ref="Z98:AC98"/>
    <mergeCell ref="N98:Q98"/>
    <mergeCell ref="R103:AB103"/>
    <mergeCell ref="F103:P103"/>
    <mergeCell ref="F104:P104"/>
    <mergeCell ref="R104:AB104"/>
    <mergeCell ref="F105:P105"/>
    <mergeCell ref="R105:AB10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حاسب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Lenovo</cp:lastModifiedBy>
  <cp:lastPrinted>2020-12-24T07:18:37Z</cp:lastPrinted>
  <dcterms:created xsi:type="dcterms:W3CDTF">1996-10-14T23:33:28Z</dcterms:created>
  <dcterms:modified xsi:type="dcterms:W3CDTF">2020-12-25T10:32:31Z</dcterms:modified>
</cp:coreProperties>
</file>