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مواصفات\"/>
    </mc:Choice>
  </mc:AlternateContent>
  <xr:revisionPtr revIDLastSave="0" documentId="13_ncr:1_{D4FC7103-EF06-41B7-B173-1B79E7BD6A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فقه  - 5ب - ف2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5" i="23" l="1"/>
  <c r="AE50" i="23" s="1"/>
  <c r="AE54" i="23" s="1"/>
  <c r="AF35" i="23"/>
  <c r="AF50" i="23" s="1"/>
  <c r="AF54" i="23" s="1"/>
  <c r="AC19" i="23"/>
  <c r="E50" i="23"/>
  <c r="G50" i="23"/>
  <c r="I50" i="23"/>
  <c r="K50" i="23"/>
  <c r="M50" i="23"/>
  <c r="O50" i="23"/>
  <c r="Q50" i="23"/>
  <c r="S50" i="23"/>
  <c r="U50" i="23"/>
  <c r="W50" i="23"/>
  <c r="Y50" i="23"/>
  <c r="AA50" i="23"/>
  <c r="AB35" i="23"/>
  <c r="AB50" i="23" s="1"/>
  <c r="Z35" i="23"/>
  <c r="Z50" i="23" s="1"/>
  <c r="Y35" i="23"/>
  <c r="X35" i="23"/>
  <c r="X50" i="23" s="1"/>
  <c r="V35" i="23"/>
  <c r="V50" i="23" s="1"/>
  <c r="U35" i="23"/>
  <c r="T35" i="23"/>
  <c r="T50" i="23" s="1"/>
  <c r="R35" i="23"/>
  <c r="R50" i="23" s="1"/>
  <c r="Q35" i="23"/>
  <c r="P35" i="23"/>
  <c r="P50" i="23" s="1"/>
  <c r="N35" i="23"/>
  <c r="N50" i="23" s="1"/>
  <c r="M35" i="23"/>
  <c r="L35" i="23"/>
  <c r="L50" i="23" s="1"/>
  <c r="J35" i="23"/>
  <c r="J50" i="23" s="1"/>
  <c r="I35" i="23"/>
  <c r="H35" i="23"/>
  <c r="H50" i="23" s="1"/>
  <c r="F35" i="23"/>
  <c r="F50" i="23" s="1"/>
  <c r="E35" i="23"/>
  <c r="D35" i="23"/>
  <c r="D50" i="23" s="1"/>
  <c r="AC50" i="23"/>
  <c r="AC33" i="23"/>
  <c r="AD50" i="23"/>
  <c r="AC35" i="23" l="1"/>
</calcChain>
</file>

<file path=xl/sharedStrings.xml><?xml version="1.0" encoding="utf-8"?>
<sst xmlns="http://schemas.openxmlformats.org/spreadsheetml/2006/main" count="166" uniqueCount="54">
  <si>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</si>
  <si>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</si>
  <si>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</si>
  <si>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</si>
  <si>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</si>
  <si>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</si>
  <si>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</si>
  <si>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</si>
  <si>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</si>
  <si>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</si>
  <si>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</si>
  <si>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</si>
  <si>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</si>
  <si>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</si>
  <si>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</si>
  <si>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</si>
  <si>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</si>
  <si>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</si>
  <si>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</si>
  <si>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</si>
  <si>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</si>
  <si>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</si>
  <si>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</si>
  <si>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</si>
  <si>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</si>
  <si>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</si>
  <si>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</si>
  <si>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</si>
  <si>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</si>
  <si>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</si>
  <si>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</si>
  <si>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</si>
  <si>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</si>
  <si>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</si>
  <si>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</si>
  <si>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</si>
  <si>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</si>
  <si>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</si>
  <si>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</si>
  <si>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سارة الكتاني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</si>
  <si>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الفقه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</si>
  <si>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</si>
  <si>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</si>
  <si>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t>صلاة الجماعة</t>
  </si>
  <si>
    <t>صلاة السجود</t>
  </si>
  <si>
    <t>صلاة أهل الأعذار</t>
  </si>
  <si>
    <t>صلاة المريض</t>
  </si>
  <si>
    <t>صلاة المسافر</t>
  </si>
  <si>
    <t>الإمام والإئتمام</t>
  </si>
  <si>
    <t>موقف الإمام والمأمومين</t>
  </si>
  <si>
    <t>حالات المأموم مع الإمام في الصلاة</t>
  </si>
  <si>
    <t>أحكام المسبوق</t>
  </si>
  <si>
    <t>صلاة التطوع</t>
  </si>
  <si>
    <t>أوقات النهي عن الصلاة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</si>
</sst>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4"/>
      <color indexed="8"/>
      <name val="Arial"/>
      <family val="2"/>
      <charset val="178"/>
    </font>
    <font>
      <b/>
      <sz val="14"/>
      <color rgb="FF470F03"/>
      <name val="Arial"/>
      <family val="2"/>
      <charset val="178"/>
    </font>
    <font>
      <b/>
      <sz val="12"/>
      <color rgb="FF470F03"/>
      <name val="Arial"/>
      <family val="2"/>
      <charset val="17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4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0" fontId="69" fillId="6" borderId="16" xfId="46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39</xdr:row>
      <xdr:rowOff>44450</xdr:rowOff>
    </xdr:from>
    <xdr:to>
      <xdr:col>31</xdr:col>
      <xdr:colOff>298450</xdr:colOff>
      <xdr:row>40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39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39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6"/>
  <sheetViews>
    <sheetView rightToLeft="1" tabSelected="1" workbookViewId="0">
      <selection activeCell="J16" sqref="J16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95" t="s">
        <v>16</v>
      </c>
      <c r="C1" s="96"/>
      <c r="D1" s="97"/>
      <c r="E1" s="9"/>
      <c r="H1" s="80" t="s">
        <v>42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"/>
      <c r="X1" s="8"/>
      <c r="Z1" s="10"/>
      <c r="AA1" s="10"/>
      <c r="AB1" s="10"/>
      <c r="AC1" s="10"/>
      <c r="AD1" s="10"/>
      <c r="AE1" s="10"/>
      <c r="AF1" s="10"/>
      <c r="AG1" s="9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93"/>
    </row>
    <row r="3" spans="1:148" s="1" customFormat="1" ht="28.5" thickTop="1" thickBot="1" x14ac:dyDescent="0.25">
      <c r="B3" s="95" t="s">
        <v>17</v>
      </c>
      <c r="C3" s="96"/>
      <c r="D3" s="97"/>
      <c r="E3" s="2"/>
      <c r="H3" s="80" t="s">
        <v>38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8"/>
      <c r="X3" s="8"/>
      <c r="Z3" s="98" t="s">
        <v>39</v>
      </c>
      <c r="AA3" s="99"/>
      <c r="AB3" s="99"/>
      <c r="AC3" s="99"/>
      <c r="AD3" s="99"/>
      <c r="AE3" s="99"/>
      <c r="AF3" s="100"/>
      <c r="AG3" s="93"/>
    </row>
    <row r="4" spans="1:148" s="1" customFormat="1" ht="5.45" customHeight="1" thickTop="1" thickBot="1" x14ac:dyDescent="0.25">
      <c r="AG4" s="93"/>
    </row>
    <row r="5" spans="1:148" s="2" customFormat="1" ht="27.75" thickTop="1" thickBot="1" x14ac:dyDescent="0.25">
      <c r="B5" s="95" t="s">
        <v>30</v>
      </c>
      <c r="C5" s="97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8" t="s">
        <v>29</v>
      </c>
      <c r="AA5" s="99"/>
      <c r="AB5" s="99"/>
      <c r="AC5" s="99"/>
      <c r="AD5" s="99"/>
      <c r="AE5" s="99"/>
      <c r="AF5" s="100"/>
      <c r="AG5" s="93"/>
    </row>
    <row r="6" spans="1:148" s="2" customFormat="1" ht="9" customHeight="1" thickTop="1" thickBot="1" x14ac:dyDescent="0.25">
      <c r="AG6" s="93"/>
    </row>
    <row r="7" spans="1:148" s="3" customFormat="1" ht="24.75" customHeight="1" thickTop="1" thickBot="1" x14ac:dyDescent="0.25">
      <c r="A7" s="1"/>
      <c r="B7" s="104" t="s">
        <v>18</v>
      </c>
      <c r="C7" s="104" t="s">
        <v>31</v>
      </c>
      <c r="D7" s="73" t="s">
        <v>0</v>
      </c>
      <c r="E7" s="87" t="s">
        <v>1</v>
      </c>
      <c r="F7" s="88" t="s">
        <v>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27"/>
      <c r="AE7" s="101" t="s">
        <v>3</v>
      </c>
      <c r="AF7" s="101" t="s">
        <v>15</v>
      </c>
      <c r="AG7" s="9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05"/>
      <c r="C8" s="105"/>
      <c r="D8" s="74"/>
      <c r="E8" s="87"/>
      <c r="F8" s="88" t="s">
        <v>4</v>
      </c>
      <c r="G8" s="88"/>
      <c r="H8" s="88"/>
      <c r="I8" s="88"/>
      <c r="J8" s="88" t="s">
        <v>5</v>
      </c>
      <c r="K8" s="88"/>
      <c r="L8" s="88"/>
      <c r="M8" s="88"/>
      <c r="N8" s="88" t="s">
        <v>6</v>
      </c>
      <c r="O8" s="88"/>
      <c r="P8" s="88"/>
      <c r="Q8" s="88"/>
      <c r="R8" s="88" t="s">
        <v>7</v>
      </c>
      <c r="S8" s="88"/>
      <c r="T8" s="88"/>
      <c r="U8" s="88"/>
      <c r="V8" s="88" t="s">
        <v>8</v>
      </c>
      <c r="W8" s="88"/>
      <c r="X8" s="88"/>
      <c r="Y8" s="88"/>
      <c r="Z8" s="88" t="s">
        <v>9</v>
      </c>
      <c r="AA8" s="88"/>
      <c r="AB8" s="88"/>
      <c r="AC8" s="88"/>
      <c r="AD8" s="27"/>
      <c r="AE8" s="102"/>
      <c r="AF8" s="102"/>
      <c r="AG8" s="9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06"/>
      <c r="C9" s="106"/>
      <c r="D9" s="75"/>
      <c r="E9" s="87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107"/>
      <c r="AE9" s="103"/>
      <c r="AF9" s="103"/>
      <c r="AG9" s="9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3">
      <c r="B10" s="34">
        <v>1</v>
      </c>
      <c r="C10" s="71" t="s">
        <v>43</v>
      </c>
      <c r="D10" s="58">
        <v>2</v>
      </c>
      <c r="E10" s="52">
        <v>6.25E-2</v>
      </c>
      <c r="F10" s="53">
        <v>3</v>
      </c>
      <c r="G10" s="54">
        <v>0</v>
      </c>
      <c r="H10" s="57">
        <v>1</v>
      </c>
      <c r="I10" s="55">
        <v>0</v>
      </c>
      <c r="J10" s="56">
        <v>2</v>
      </c>
      <c r="K10" s="56">
        <v>0</v>
      </c>
      <c r="L10" s="57">
        <v>1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0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107"/>
      <c r="AE10" s="60">
        <v>9</v>
      </c>
      <c r="AF10" s="59">
        <v>4</v>
      </c>
      <c r="AG10" s="9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3">
      <c r="B11" s="33">
        <v>2</v>
      </c>
      <c r="C11" s="71" t="s">
        <v>44</v>
      </c>
      <c r="D11" s="58">
        <v>1</v>
      </c>
      <c r="E11" s="52">
        <v>6.25E-2</v>
      </c>
      <c r="F11" s="53">
        <v>2</v>
      </c>
      <c r="G11" s="54">
        <v>0</v>
      </c>
      <c r="H11" s="57">
        <v>1</v>
      </c>
      <c r="I11" s="55"/>
      <c r="J11" s="56">
        <v>2</v>
      </c>
      <c r="K11" s="56">
        <v>0</v>
      </c>
      <c r="L11" s="57">
        <v>1</v>
      </c>
      <c r="M11" s="55"/>
      <c r="N11" s="56">
        <v>1</v>
      </c>
      <c r="O11" s="56">
        <v>0</v>
      </c>
      <c r="P11" s="57">
        <v>0</v>
      </c>
      <c r="Q11" s="55"/>
      <c r="R11" s="56">
        <v>1</v>
      </c>
      <c r="S11" s="56">
        <v>0</v>
      </c>
      <c r="T11" s="57">
        <v>0</v>
      </c>
      <c r="U11" s="55"/>
      <c r="V11" s="56">
        <v>1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0</v>
      </c>
      <c r="AC11" s="29"/>
      <c r="AD11" s="107"/>
      <c r="AE11" s="60">
        <v>8</v>
      </c>
      <c r="AF11" s="59">
        <v>3</v>
      </c>
      <c r="AG11" s="9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3">
      <c r="B12" s="34">
        <v>3</v>
      </c>
      <c r="C12" s="71" t="s">
        <v>45</v>
      </c>
      <c r="D12" s="58">
        <v>2</v>
      </c>
      <c r="E12" s="52">
        <v>6.25E-2</v>
      </c>
      <c r="F12" s="53">
        <v>4</v>
      </c>
      <c r="G12" s="54">
        <v>0</v>
      </c>
      <c r="H12" s="57">
        <v>1</v>
      </c>
      <c r="I12" s="55"/>
      <c r="J12" s="56">
        <v>2</v>
      </c>
      <c r="K12" s="56">
        <v>0</v>
      </c>
      <c r="L12" s="57">
        <v>1</v>
      </c>
      <c r="M12" s="55"/>
      <c r="N12" s="56">
        <v>2</v>
      </c>
      <c r="O12" s="56">
        <v>0</v>
      </c>
      <c r="P12" s="57">
        <v>1</v>
      </c>
      <c r="Q12" s="55"/>
      <c r="R12" s="56">
        <v>1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0</v>
      </c>
      <c r="AA12" s="56">
        <v>0</v>
      </c>
      <c r="AB12" s="57">
        <v>0</v>
      </c>
      <c r="AC12" s="29"/>
      <c r="AD12" s="107"/>
      <c r="AE12" s="60">
        <v>10</v>
      </c>
      <c r="AF12" s="59">
        <v>4</v>
      </c>
      <c r="AG12" s="9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3">
      <c r="B13" s="33">
        <v>4</v>
      </c>
      <c r="C13" s="71" t="s">
        <v>46</v>
      </c>
      <c r="D13" s="58">
        <v>1</v>
      </c>
      <c r="E13" s="52">
        <v>6.25E-2</v>
      </c>
      <c r="F13" s="53">
        <v>3</v>
      </c>
      <c r="G13" s="54">
        <v>0</v>
      </c>
      <c r="H13" s="57">
        <v>1</v>
      </c>
      <c r="I13" s="55"/>
      <c r="J13" s="56">
        <v>2</v>
      </c>
      <c r="K13" s="56">
        <v>0</v>
      </c>
      <c r="L13" s="57">
        <v>1</v>
      </c>
      <c r="M13" s="55"/>
      <c r="N13" s="56">
        <v>2</v>
      </c>
      <c r="O13" s="56">
        <v>0</v>
      </c>
      <c r="P13" s="57">
        <v>1</v>
      </c>
      <c r="Q13" s="55"/>
      <c r="R13" s="56">
        <v>1</v>
      </c>
      <c r="S13" s="56">
        <v>0</v>
      </c>
      <c r="T13" s="57">
        <v>0</v>
      </c>
      <c r="U13" s="55"/>
      <c r="V13" s="56">
        <v>1</v>
      </c>
      <c r="W13" s="56">
        <v>0</v>
      </c>
      <c r="X13" s="57">
        <v>0</v>
      </c>
      <c r="Y13" s="55"/>
      <c r="Z13" s="56">
        <v>1</v>
      </c>
      <c r="AA13" s="56">
        <v>0</v>
      </c>
      <c r="AB13" s="57">
        <v>1</v>
      </c>
      <c r="AC13" s="29"/>
      <c r="AD13" s="107"/>
      <c r="AE13" s="60">
        <v>10</v>
      </c>
      <c r="AF13" s="59">
        <v>4</v>
      </c>
      <c r="AG13" s="9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3">
      <c r="B14" s="34">
        <v>5</v>
      </c>
      <c r="C14" s="71" t="s">
        <v>47</v>
      </c>
      <c r="D14" s="58">
        <v>1</v>
      </c>
      <c r="E14" s="52">
        <v>6.25E-2</v>
      </c>
      <c r="F14" s="53">
        <v>3</v>
      </c>
      <c r="G14" s="54">
        <v>0</v>
      </c>
      <c r="H14" s="57">
        <v>1</v>
      </c>
      <c r="I14" s="55">
        <v>0</v>
      </c>
      <c r="J14" s="56">
        <v>3</v>
      </c>
      <c r="K14" s="56">
        <v>0</v>
      </c>
      <c r="L14" s="57">
        <v>1</v>
      </c>
      <c r="M14" s="55">
        <v>0</v>
      </c>
      <c r="N14" s="56">
        <v>2</v>
      </c>
      <c r="O14" s="56">
        <v>0</v>
      </c>
      <c r="P14" s="57">
        <v>1</v>
      </c>
      <c r="Q14" s="55">
        <v>0</v>
      </c>
      <c r="R14" s="56">
        <v>1</v>
      </c>
      <c r="S14" s="56">
        <v>0</v>
      </c>
      <c r="T14" s="57">
        <v>1</v>
      </c>
      <c r="U14" s="55">
        <v>0</v>
      </c>
      <c r="V14" s="56">
        <v>0</v>
      </c>
      <c r="W14" s="56">
        <v>0</v>
      </c>
      <c r="X14" s="57">
        <v>0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107"/>
      <c r="AE14" s="60">
        <v>9</v>
      </c>
      <c r="AF14" s="59">
        <v>4</v>
      </c>
      <c r="AG14" s="9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3">
      <c r="B15" s="33">
        <v>6</v>
      </c>
      <c r="C15" s="71" t="s">
        <v>48</v>
      </c>
      <c r="D15" s="58">
        <v>1</v>
      </c>
      <c r="E15" s="52">
        <v>6.25E-2</v>
      </c>
      <c r="F15" s="53">
        <v>3</v>
      </c>
      <c r="G15" s="54">
        <v>0</v>
      </c>
      <c r="H15" s="57">
        <v>2</v>
      </c>
      <c r="I15" s="55"/>
      <c r="J15" s="56">
        <v>2</v>
      </c>
      <c r="K15" s="56">
        <v>0</v>
      </c>
      <c r="L15" s="57">
        <v>1</v>
      </c>
      <c r="M15" s="55"/>
      <c r="N15" s="56">
        <v>1</v>
      </c>
      <c r="O15" s="56">
        <v>0</v>
      </c>
      <c r="P15" s="57">
        <v>0</v>
      </c>
      <c r="Q15" s="55"/>
      <c r="R15" s="56">
        <v>1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0</v>
      </c>
      <c r="AC15" s="29">
        <f>AB15</f>
        <v>0</v>
      </c>
      <c r="AD15" s="107"/>
      <c r="AE15" s="60">
        <v>10</v>
      </c>
      <c r="AF15" s="59">
        <v>4</v>
      </c>
      <c r="AG15" s="9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3">
      <c r="B16" s="34">
        <v>7</v>
      </c>
      <c r="C16" s="71" t="s">
        <v>49</v>
      </c>
      <c r="D16" s="58">
        <v>1</v>
      </c>
      <c r="E16" s="52">
        <v>6.25E-2</v>
      </c>
      <c r="F16" s="53">
        <v>3</v>
      </c>
      <c r="G16" s="54">
        <v>0</v>
      </c>
      <c r="H16" s="57">
        <v>1</v>
      </c>
      <c r="I16" s="55">
        <v>0</v>
      </c>
      <c r="J16" s="56">
        <v>2</v>
      </c>
      <c r="K16" s="56">
        <v>0</v>
      </c>
      <c r="L16" s="57">
        <v>1</v>
      </c>
      <c r="M16" s="55">
        <v>0</v>
      </c>
      <c r="N16" s="56">
        <v>1</v>
      </c>
      <c r="O16" s="56">
        <v>0</v>
      </c>
      <c r="P16" s="57">
        <v>1</v>
      </c>
      <c r="Q16" s="55">
        <v>0</v>
      </c>
      <c r="R16" s="56">
        <v>1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107"/>
      <c r="AE16" s="60">
        <v>9</v>
      </c>
      <c r="AF16" s="59">
        <v>4</v>
      </c>
      <c r="AG16" s="9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3">
      <c r="B17" s="33">
        <v>8</v>
      </c>
      <c r="C17" s="72" t="s">
        <v>50</v>
      </c>
      <c r="D17" s="58">
        <v>1</v>
      </c>
      <c r="E17" s="52">
        <v>3.125E-2</v>
      </c>
      <c r="F17" s="53">
        <v>3</v>
      </c>
      <c r="G17" s="54">
        <v>0</v>
      </c>
      <c r="H17" s="57">
        <v>1</v>
      </c>
      <c r="I17" s="55"/>
      <c r="J17" s="56">
        <v>2</v>
      </c>
      <c r="K17" s="56">
        <v>0</v>
      </c>
      <c r="L17" s="57">
        <v>0</v>
      </c>
      <c r="M17" s="55"/>
      <c r="N17" s="56">
        <v>1</v>
      </c>
      <c r="O17" s="56">
        <v>0</v>
      </c>
      <c r="P17" s="57">
        <v>0</v>
      </c>
      <c r="Q17" s="55"/>
      <c r="R17" s="56">
        <v>1</v>
      </c>
      <c r="S17" s="56">
        <v>0</v>
      </c>
      <c r="T17" s="57">
        <v>1</v>
      </c>
      <c r="U17" s="55"/>
      <c r="V17" s="56">
        <v>1</v>
      </c>
      <c r="W17" s="56">
        <v>0</v>
      </c>
      <c r="X17" s="57">
        <v>1</v>
      </c>
      <c r="Y17" s="55"/>
      <c r="Z17" s="56">
        <v>1</v>
      </c>
      <c r="AA17" s="56">
        <v>0</v>
      </c>
      <c r="AB17" s="57">
        <v>0</v>
      </c>
      <c r="AC17" s="29">
        <f>AB17</f>
        <v>0</v>
      </c>
      <c r="AD17" s="107"/>
      <c r="AE17" s="60">
        <v>9</v>
      </c>
      <c r="AF17" s="59">
        <v>3</v>
      </c>
      <c r="AG17" s="9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3">
      <c r="B18" s="34">
        <v>9</v>
      </c>
      <c r="C18" s="71" t="s">
        <v>51</v>
      </c>
      <c r="D18" s="58">
        <v>1</v>
      </c>
      <c r="E18" s="52">
        <v>3.125E-2</v>
      </c>
      <c r="F18" s="53">
        <v>3</v>
      </c>
      <c r="G18" s="54">
        <v>0</v>
      </c>
      <c r="H18" s="57">
        <v>2</v>
      </c>
      <c r="I18" s="55">
        <v>0</v>
      </c>
      <c r="J18" s="56">
        <v>2</v>
      </c>
      <c r="K18" s="56">
        <v>0</v>
      </c>
      <c r="L18" s="57">
        <v>0</v>
      </c>
      <c r="M18" s="55">
        <v>0</v>
      </c>
      <c r="N18" s="56">
        <v>2</v>
      </c>
      <c r="O18" s="56">
        <v>0</v>
      </c>
      <c r="P18" s="57">
        <v>1</v>
      </c>
      <c r="Q18" s="55">
        <v>0</v>
      </c>
      <c r="R18" s="56">
        <v>1</v>
      </c>
      <c r="S18" s="56">
        <v>0</v>
      </c>
      <c r="T18" s="57">
        <v>0</v>
      </c>
      <c r="U18" s="55">
        <v>0</v>
      </c>
      <c r="V18" s="56">
        <v>1</v>
      </c>
      <c r="W18" s="56">
        <v>0</v>
      </c>
      <c r="X18" s="57">
        <v>0</v>
      </c>
      <c r="Y18" s="55">
        <v>0</v>
      </c>
      <c r="Z18" s="56">
        <v>1</v>
      </c>
      <c r="AA18" s="56">
        <v>0</v>
      </c>
      <c r="AB18" s="57">
        <v>1</v>
      </c>
      <c r="AC18" s="29">
        <f>AB18</f>
        <v>1</v>
      </c>
      <c r="AD18" s="107"/>
      <c r="AE18" s="60">
        <v>10</v>
      </c>
      <c r="AF18" s="59">
        <v>4</v>
      </c>
      <c r="AG18" s="9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108" t="s">
        <v>13</v>
      </c>
      <c r="C19" s="108"/>
      <c r="D19" s="42">
        <f>SUM(D10:D18)</f>
        <v>11</v>
      </c>
      <c r="E19" s="35">
        <f>SUM(E10:E18)</f>
        <v>0.5</v>
      </c>
      <c r="F19" s="40">
        <f>SUM(F10:F18)</f>
        <v>27</v>
      </c>
      <c r="G19" s="35"/>
      <c r="H19" s="43">
        <f>SUM(H10:H18)</f>
        <v>11</v>
      </c>
      <c r="I19" s="36">
        <f>SUM(I10:I18)</f>
        <v>0</v>
      </c>
      <c r="J19" s="41">
        <f>SUM(J10:J18)</f>
        <v>19</v>
      </c>
      <c r="K19" s="35"/>
      <c r="L19" s="43">
        <f>SUM(L10:L18)</f>
        <v>7</v>
      </c>
      <c r="M19" s="37">
        <f>SUM(M10:M18)</f>
        <v>0</v>
      </c>
      <c r="N19" s="41">
        <f>SUM(N10:N18)</f>
        <v>13</v>
      </c>
      <c r="O19" s="35"/>
      <c r="P19" s="43">
        <f>SUM(P10:P18)</f>
        <v>6</v>
      </c>
      <c r="Q19" s="37">
        <f>SUM(Q10:Q18)</f>
        <v>0</v>
      </c>
      <c r="R19" s="41">
        <f>SUM(R10:R18)</f>
        <v>9</v>
      </c>
      <c r="S19" s="35"/>
      <c r="T19" s="43">
        <f>SUM(T10:T18)</f>
        <v>5</v>
      </c>
      <c r="U19" s="38">
        <f>SUM(U10:U18)</f>
        <v>0</v>
      </c>
      <c r="V19" s="41">
        <f>SUM(V10:V18)</f>
        <v>8</v>
      </c>
      <c r="W19" s="35"/>
      <c r="X19" s="43">
        <f>SUM(X10:X18)</f>
        <v>3</v>
      </c>
      <c r="Y19" s="39">
        <f>SUM(Y10:Y18)</f>
        <v>0</v>
      </c>
      <c r="Z19" s="41">
        <f>SUM(Z10:Z18)</f>
        <v>8</v>
      </c>
      <c r="AA19" s="35"/>
      <c r="AB19" s="43">
        <f>SUM(AB10:AB18)</f>
        <v>2</v>
      </c>
      <c r="AC19" s="30">
        <f>SUM(AC10:AC18)</f>
        <v>1</v>
      </c>
      <c r="AD19" s="107"/>
      <c r="AE19" s="28">
        <f>SUM(AE10:AE18)</f>
        <v>84</v>
      </c>
      <c r="AF19" s="33">
        <f>SUM(AF10:AF18)</f>
        <v>34</v>
      </c>
      <c r="AG19" s="94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95" t="s">
        <v>16</v>
      </c>
      <c r="C24" s="96"/>
      <c r="D24" s="97"/>
      <c r="E24" s="9"/>
      <c r="H24" s="80" t="s">
        <v>42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8"/>
      <c r="X24" s="8"/>
      <c r="Z24" s="10"/>
      <c r="AA24" s="10"/>
      <c r="AB24" s="10"/>
      <c r="AC24" s="10"/>
      <c r="AD24" s="10"/>
      <c r="AE24" s="10"/>
      <c r="AF24" s="10"/>
      <c r="AG24" s="93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93"/>
    </row>
    <row r="26" spans="1:148" s="1" customFormat="1" ht="28.5" thickTop="1" thickBot="1" x14ac:dyDescent="0.25">
      <c r="B26" s="95" t="s">
        <v>17</v>
      </c>
      <c r="C26" s="96"/>
      <c r="D26" s="97"/>
      <c r="E26" s="2"/>
      <c r="H26" s="80" t="s">
        <v>38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"/>
      <c r="X26" s="8"/>
      <c r="Z26" s="98" t="s">
        <v>39</v>
      </c>
      <c r="AA26" s="99"/>
      <c r="AB26" s="99"/>
      <c r="AC26" s="99"/>
      <c r="AD26" s="99"/>
      <c r="AE26" s="99"/>
      <c r="AF26" s="100"/>
      <c r="AG26" s="93"/>
    </row>
    <row r="27" spans="1:148" s="1" customFormat="1" ht="5.45" customHeight="1" thickTop="1" thickBot="1" x14ac:dyDescent="0.25">
      <c r="AG27" s="93"/>
    </row>
    <row r="28" spans="1:148" s="2" customFormat="1" ht="27.75" thickTop="1" thickBot="1" x14ac:dyDescent="0.25">
      <c r="B28" s="95" t="s">
        <v>30</v>
      </c>
      <c r="C28" s="96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98" t="s">
        <v>32</v>
      </c>
      <c r="AA28" s="99"/>
      <c r="AB28" s="99"/>
      <c r="AC28" s="99"/>
      <c r="AD28" s="99"/>
      <c r="AE28" s="99"/>
      <c r="AF28" s="100"/>
      <c r="AG28" s="93"/>
    </row>
    <row r="29" spans="1:148" s="2" customFormat="1" ht="9" customHeight="1" thickTop="1" thickBot="1" x14ac:dyDescent="0.25">
      <c r="AG29" s="93"/>
    </row>
    <row r="30" spans="1:148" s="3" customFormat="1" ht="24.75" customHeight="1" thickTop="1" thickBot="1" x14ac:dyDescent="0.25">
      <c r="A30" s="1"/>
      <c r="B30" s="104" t="s">
        <v>18</v>
      </c>
      <c r="C30" s="104" t="s">
        <v>31</v>
      </c>
      <c r="D30" s="73" t="s">
        <v>0</v>
      </c>
      <c r="E30" s="87" t="s">
        <v>1</v>
      </c>
      <c r="F30" s="88" t="s">
        <v>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27"/>
      <c r="AE30" s="101" t="s">
        <v>3</v>
      </c>
      <c r="AF30" s="101" t="s">
        <v>15</v>
      </c>
      <c r="AG30" s="9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105"/>
      <c r="C31" s="105"/>
      <c r="D31" s="74"/>
      <c r="E31" s="87"/>
      <c r="F31" s="88" t="s">
        <v>4</v>
      </c>
      <c r="G31" s="88"/>
      <c r="H31" s="88"/>
      <c r="I31" s="88"/>
      <c r="J31" s="88" t="s">
        <v>5</v>
      </c>
      <c r="K31" s="88"/>
      <c r="L31" s="88"/>
      <c r="M31" s="88"/>
      <c r="N31" s="88" t="s">
        <v>6</v>
      </c>
      <c r="O31" s="88"/>
      <c r="P31" s="88"/>
      <c r="Q31" s="88"/>
      <c r="R31" s="88" t="s">
        <v>7</v>
      </c>
      <c r="S31" s="88"/>
      <c r="T31" s="88"/>
      <c r="U31" s="88"/>
      <c r="V31" s="88" t="s">
        <v>8</v>
      </c>
      <c r="W31" s="88"/>
      <c r="X31" s="88"/>
      <c r="Y31" s="88"/>
      <c r="Z31" s="88" t="s">
        <v>9</v>
      </c>
      <c r="AA31" s="88"/>
      <c r="AB31" s="88"/>
      <c r="AC31" s="88"/>
      <c r="AD31" s="27"/>
      <c r="AE31" s="102"/>
      <c r="AF31" s="102"/>
      <c r="AG31" s="9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106"/>
      <c r="C32" s="106"/>
      <c r="D32" s="75"/>
      <c r="E32" s="87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107"/>
      <c r="AE32" s="103"/>
      <c r="AF32" s="103"/>
      <c r="AG32" s="9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70" t="s">
        <v>52</v>
      </c>
      <c r="D33" s="67">
        <v>1</v>
      </c>
      <c r="E33" s="61">
        <v>6.25E-2</v>
      </c>
      <c r="F33" s="62">
        <v>4</v>
      </c>
      <c r="G33" s="63">
        <v>0</v>
      </c>
      <c r="H33" s="66">
        <v>1</v>
      </c>
      <c r="I33" s="64">
        <v>0</v>
      </c>
      <c r="J33" s="65">
        <v>2</v>
      </c>
      <c r="K33" s="65">
        <v>0</v>
      </c>
      <c r="L33" s="66">
        <v>1</v>
      </c>
      <c r="M33" s="64">
        <v>0</v>
      </c>
      <c r="N33" s="65">
        <v>1</v>
      </c>
      <c r="O33" s="65">
        <v>0</v>
      </c>
      <c r="P33" s="66">
        <v>0</v>
      </c>
      <c r="Q33" s="64">
        <v>0</v>
      </c>
      <c r="R33" s="65">
        <v>1</v>
      </c>
      <c r="S33" s="65">
        <v>0</v>
      </c>
      <c r="T33" s="66">
        <v>0</v>
      </c>
      <c r="U33" s="64">
        <v>0</v>
      </c>
      <c r="V33" s="65">
        <v>0</v>
      </c>
      <c r="W33" s="65">
        <v>0</v>
      </c>
      <c r="X33" s="66">
        <v>0</v>
      </c>
      <c r="Y33" s="64">
        <v>0</v>
      </c>
      <c r="Z33" s="65">
        <v>1</v>
      </c>
      <c r="AA33" s="65">
        <v>0</v>
      </c>
      <c r="AB33" s="66">
        <v>1</v>
      </c>
      <c r="AC33" s="29">
        <f>AB33</f>
        <v>1</v>
      </c>
      <c r="AD33" s="107"/>
      <c r="AE33" s="68">
        <v>9</v>
      </c>
      <c r="AF33" s="69">
        <v>3</v>
      </c>
      <c r="AG33" s="9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3">
      <c r="B34" s="33">
        <v>11</v>
      </c>
      <c r="C34" s="71" t="s">
        <v>53</v>
      </c>
      <c r="D34" s="67">
        <v>1</v>
      </c>
      <c r="E34" s="61">
        <v>6.25E-2</v>
      </c>
      <c r="F34" s="62">
        <v>2</v>
      </c>
      <c r="G34" s="63">
        <v>0</v>
      </c>
      <c r="H34" s="66">
        <v>1</v>
      </c>
      <c r="I34" s="64"/>
      <c r="J34" s="65">
        <v>2</v>
      </c>
      <c r="K34" s="65">
        <v>0</v>
      </c>
      <c r="L34" s="66">
        <v>1</v>
      </c>
      <c r="M34" s="64"/>
      <c r="N34" s="65">
        <v>1</v>
      </c>
      <c r="O34" s="65">
        <v>0</v>
      </c>
      <c r="P34" s="66">
        <v>0</v>
      </c>
      <c r="Q34" s="64"/>
      <c r="R34" s="65">
        <v>1</v>
      </c>
      <c r="S34" s="65">
        <v>0</v>
      </c>
      <c r="T34" s="66">
        <v>0</v>
      </c>
      <c r="U34" s="64"/>
      <c r="V34" s="65">
        <v>1</v>
      </c>
      <c r="W34" s="65">
        <v>0</v>
      </c>
      <c r="X34" s="66">
        <v>1</v>
      </c>
      <c r="Y34" s="64"/>
      <c r="Z34" s="65">
        <v>1</v>
      </c>
      <c r="AA34" s="65">
        <v>0</v>
      </c>
      <c r="AB34" s="66">
        <v>0</v>
      </c>
      <c r="AC34" s="29"/>
      <c r="AD34" s="107"/>
      <c r="AE34" s="68">
        <v>8</v>
      </c>
      <c r="AF34" s="69">
        <v>3</v>
      </c>
      <c r="AG34" s="9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s="16" customFormat="1" ht="21.75" thickTop="1" thickBot="1" x14ac:dyDescent="0.25">
      <c r="B35" s="108" t="s">
        <v>13</v>
      </c>
      <c r="C35" s="108"/>
      <c r="D35" s="42">
        <f>SUM(D33:D34)</f>
        <v>2</v>
      </c>
      <c r="E35" s="35">
        <f>SUM(E33:E34)</f>
        <v>0.125</v>
      </c>
      <c r="F35" s="40">
        <f>SUM(F33:F34)</f>
        <v>6</v>
      </c>
      <c r="G35" s="35"/>
      <c r="H35" s="43">
        <f>SUM(H33:H34)</f>
        <v>2</v>
      </c>
      <c r="I35" s="36">
        <f>SUM(I33:I34)</f>
        <v>0</v>
      </c>
      <c r="J35" s="41">
        <f>SUM(J33:J34)</f>
        <v>4</v>
      </c>
      <c r="K35" s="35"/>
      <c r="L35" s="43">
        <f>SUM(L33:L34)</f>
        <v>2</v>
      </c>
      <c r="M35" s="37">
        <f>SUM(M33:M34)</f>
        <v>0</v>
      </c>
      <c r="N35" s="41">
        <f>SUM(N33:N34)</f>
        <v>2</v>
      </c>
      <c r="O35" s="35"/>
      <c r="P35" s="43">
        <f>SUM(P33:P34)</f>
        <v>0</v>
      </c>
      <c r="Q35" s="37">
        <f>SUM(Q33:Q34)</f>
        <v>0</v>
      </c>
      <c r="R35" s="41">
        <f>SUM(R33:R34)</f>
        <v>2</v>
      </c>
      <c r="S35" s="35"/>
      <c r="T35" s="43">
        <f>SUM(T33:T34)</f>
        <v>0</v>
      </c>
      <c r="U35" s="38">
        <f>SUM(U33:U34)</f>
        <v>0</v>
      </c>
      <c r="V35" s="41">
        <f>SUM(V33:V34)</f>
        <v>1</v>
      </c>
      <c r="W35" s="35"/>
      <c r="X35" s="43">
        <f>SUM(X33:X34)</f>
        <v>1</v>
      </c>
      <c r="Y35" s="39">
        <f>SUM(Y33:Y34)</f>
        <v>0</v>
      </c>
      <c r="Z35" s="41">
        <f>SUM(Z33:Z34)</f>
        <v>2</v>
      </c>
      <c r="AA35" s="35"/>
      <c r="AB35" s="43">
        <f>SUM(AB33:AB34)</f>
        <v>1</v>
      </c>
      <c r="AC35" s="30">
        <f>SUM(AC33:AC34)</f>
        <v>1</v>
      </c>
      <c r="AD35" s="107"/>
      <c r="AE35" s="28">
        <f>SUM(AE33:AE34)</f>
        <v>17</v>
      </c>
      <c r="AF35" s="33">
        <f>SUM(AF33:AF34)</f>
        <v>6</v>
      </c>
      <c r="AG35" s="94"/>
    </row>
    <row r="36" spans="2:148" s="1" customFormat="1" ht="24.75" thickTop="1" x14ac:dyDescent="0.2">
      <c r="B36" s="19" t="s">
        <v>22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148" s="1" customFormat="1" x14ac:dyDescent="0.2">
      <c r="B37" s="19" t="s">
        <v>19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7" customFormat="1" x14ac:dyDescent="0.2">
      <c r="B38" s="19" t="s">
        <v>20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7" customFormat="1" ht="24.75" thickBot="1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1" customFormat="1" ht="32.25" thickTop="1" thickBot="1" x14ac:dyDescent="0.25">
      <c r="B40" s="95" t="s">
        <v>16</v>
      </c>
      <c r="C40" s="96"/>
      <c r="D40" s="97"/>
      <c r="E40" s="9"/>
      <c r="H40" s="80" t="s">
        <v>42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"/>
      <c r="X40" s="8"/>
      <c r="Z40" s="10"/>
      <c r="AA40" s="10"/>
      <c r="AB40" s="10"/>
      <c r="AC40" s="10"/>
      <c r="AD40" s="10"/>
      <c r="AE40" s="10"/>
      <c r="AF40" s="10"/>
      <c r="AG40" s="19"/>
    </row>
    <row r="41" spans="2:148" s="1" customFormat="1" ht="8.25" customHeight="1" thickTop="1" thickBot="1" x14ac:dyDescent="0.25">
      <c r="AB41" s="17"/>
      <c r="AC41" s="17"/>
      <c r="AD41" s="17"/>
      <c r="AE41" s="17"/>
      <c r="AF41" s="17"/>
      <c r="AG41" s="19"/>
    </row>
    <row r="42" spans="2:148" s="1" customFormat="1" ht="28.5" thickTop="1" thickBot="1" x14ac:dyDescent="0.25">
      <c r="B42" s="95" t="s">
        <v>17</v>
      </c>
      <c r="C42" s="96"/>
      <c r="D42" s="97"/>
      <c r="E42" s="2"/>
      <c r="H42" s="80" t="s">
        <v>38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W42" s="8"/>
      <c r="X42" s="8"/>
      <c r="Z42" s="98" t="s">
        <v>39</v>
      </c>
      <c r="AA42" s="99"/>
      <c r="AB42" s="99"/>
      <c r="AC42" s="99"/>
      <c r="AD42" s="99"/>
      <c r="AE42" s="99"/>
      <c r="AF42" s="100"/>
      <c r="AG42" s="19"/>
    </row>
    <row r="43" spans="2:148" s="1" customFormat="1" ht="5.45" customHeight="1" thickTop="1" thickBot="1" x14ac:dyDescent="0.25">
      <c r="AG43" s="19"/>
    </row>
    <row r="44" spans="2:148" s="2" customFormat="1" ht="27.75" thickTop="1" thickBot="1" x14ac:dyDescent="0.25">
      <c r="B44" s="95" t="s">
        <v>30</v>
      </c>
      <c r="C44" s="96"/>
      <c r="D44" s="49">
        <v>40</v>
      </c>
      <c r="E44" s="18"/>
      <c r="H44" s="18"/>
      <c r="I44" s="18"/>
      <c r="J44" s="18"/>
      <c r="K44" s="18"/>
      <c r="L44" s="18"/>
      <c r="M44" s="6"/>
      <c r="N44" s="1"/>
      <c r="O44" s="1"/>
      <c r="P44" s="18" t="s">
        <v>21</v>
      </c>
      <c r="Q44" s="18"/>
      <c r="R44" s="18"/>
      <c r="S44" s="18"/>
      <c r="T44" s="18"/>
      <c r="U44" s="18"/>
      <c r="V44" s="18"/>
      <c r="W44" s="18"/>
      <c r="X44" s="18"/>
      <c r="Y44" s="18"/>
      <c r="Z44" s="98" t="s">
        <v>33</v>
      </c>
      <c r="AA44" s="99"/>
      <c r="AB44" s="99"/>
      <c r="AC44" s="99"/>
      <c r="AD44" s="99"/>
      <c r="AE44" s="99"/>
      <c r="AF44" s="100"/>
      <c r="AG44" s="19"/>
    </row>
    <row r="45" spans="2:148" s="2" customFormat="1" ht="9" customHeight="1" thickTop="1" x14ac:dyDescent="0.2">
      <c r="AG45" s="19"/>
    </row>
    <row r="46" spans="2:148" s="7" customFormat="1" ht="9" customHeight="1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7" customFormat="1" ht="24.75" customHeight="1" thickTop="1" thickBot="1" x14ac:dyDescent="0.25">
      <c r="B47" s="83" t="s">
        <v>41</v>
      </c>
      <c r="C47" s="84"/>
      <c r="D47" s="73" t="s">
        <v>0</v>
      </c>
      <c r="E47" s="87" t="s">
        <v>1</v>
      </c>
      <c r="F47" s="88" t="s">
        <v>2</v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21"/>
      <c r="AE47" s="73" t="s">
        <v>3</v>
      </c>
      <c r="AF47" s="73" t="s">
        <v>15</v>
      </c>
      <c r="AG47" s="5"/>
    </row>
    <row r="48" spans="2:148" s="1" customFormat="1" ht="24.75" customHeight="1" thickTop="1" thickBot="1" x14ac:dyDescent="0.25">
      <c r="B48" s="85"/>
      <c r="C48" s="86"/>
      <c r="D48" s="74"/>
      <c r="E48" s="87"/>
      <c r="F48" s="88" t="s">
        <v>4</v>
      </c>
      <c r="G48" s="88"/>
      <c r="H48" s="88"/>
      <c r="I48" s="88"/>
      <c r="J48" s="88" t="s">
        <v>5</v>
      </c>
      <c r="K48" s="88"/>
      <c r="L48" s="88"/>
      <c r="M48" s="88"/>
      <c r="N48" s="88" t="s">
        <v>6</v>
      </c>
      <c r="O48" s="88"/>
      <c r="P48" s="88"/>
      <c r="Q48" s="88"/>
      <c r="R48" s="88" t="s">
        <v>7</v>
      </c>
      <c r="S48" s="88"/>
      <c r="T48" s="88"/>
      <c r="U48" s="88"/>
      <c r="V48" s="88" t="s">
        <v>8</v>
      </c>
      <c r="W48" s="88"/>
      <c r="X48" s="88"/>
      <c r="Y48" s="88"/>
      <c r="Z48" s="88" t="s">
        <v>9</v>
      </c>
      <c r="AA48" s="88"/>
      <c r="AB48" s="88"/>
      <c r="AC48" s="88"/>
      <c r="AD48" s="20"/>
      <c r="AE48" s="74"/>
      <c r="AF48" s="74"/>
      <c r="AG48" s="2"/>
    </row>
    <row r="49" spans="2:33" s="1" customFormat="1" ht="24.75" customHeight="1" thickTop="1" thickBot="1" x14ac:dyDescent="0.25">
      <c r="B49" s="85"/>
      <c r="C49" s="86"/>
      <c r="D49" s="75"/>
      <c r="E49" s="87"/>
      <c r="F49" s="31" t="s">
        <v>10</v>
      </c>
      <c r="G49" s="31" t="s">
        <v>11</v>
      </c>
      <c r="H49" s="32" t="s">
        <v>12</v>
      </c>
      <c r="I49" s="31" t="s">
        <v>14</v>
      </c>
      <c r="J49" s="31" t="s">
        <v>10</v>
      </c>
      <c r="K49" s="31" t="s">
        <v>11</v>
      </c>
      <c r="L49" s="32" t="s">
        <v>12</v>
      </c>
      <c r="M49" s="31" t="s">
        <v>14</v>
      </c>
      <c r="N49" s="31" t="s">
        <v>10</v>
      </c>
      <c r="O49" s="31" t="s">
        <v>11</v>
      </c>
      <c r="P49" s="32" t="s">
        <v>12</v>
      </c>
      <c r="Q49" s="31" t="s">
        <v>14</v>
      </c>
      <c r="R49" s="31" t="s">
        <v>10</v>
      </c>
      <c r="S49" s="31" t="s">
        <v>11</v>
      </c>
      <c r="T49" s="32" t="s">
        <v>12</v>
      </c>
      <c r="U49" s="31" t="s">
        <v>14</v>
      </c>
      <c r="V49" s="31" t="s">
        <v>10</v>
      </c>
      <c r="W49" s="31" t="s">
        <v>11</v>
      </c>
      <c r="X49" s="32" t="s">
        <v>12</v>
      </c>
      <c r="Y49" s="31" t="s">
        <v>14</v>
      </c>
      <c r="Z49" s="31" t="s">
        <v>10</v>
      </c>
      <c r="AA49" s="31" t="s">
        <v>11</v>
      </c>
      <c r="AB49" s="32" t="s">
        <v>12</v>
      </c>
      <c r="AC49" s="31" t="s">
        <v>14</v>
      </c>
      <c r="AD49" s="20"/>
      <c r="AE49" s="75"/>
      <c r="AF49" s="75"/>
      <c r="AG49" s="2"/>
    </row>
    <row r="50" spans="2:33" s="1" customFormat="1" ht="24.75" customHeight="1" thickTop="1" thickBot="1" x14ac:dyDescent="0.25">
      <c r="B50" s="111"/>
      <c r="C50" s="112"/>
      <c r="D50" s="45">
        <f>D19+D35</f>
        <v>13</v>
      </c>
      <c r="E50" s="22" t="e">
        <f>E19+#REF!+#REF!</f>
        <v>#REF!</v>
      </c>
      <c r="F50" s="44">
        <f>F$19+F$35</f>
        <v>33</v>
      </c>
      <c r="G50" s="23" t="e">
        <f>G$19+#REF!</f>
        <v>#REF!</v>
      </c>
      <c r="H50" s="46">
        <f>H$19+H$35</f>
        <v>13</v>
      </c>
      <c r="I50" s="23" t="e">
        <f>I$19+#REF!</f>
        <v>#REF!</v>
      </c>
      <c r="J50" s="44">
        <f>J$19+J$35</f>
        <v>23</v>
      </c>
      <c r="K50" s="23" t="e">
        <f>K$19+#REF!</f>
        <v>#REF!</v>
      </c>
      <c r="L50" s="46">
        <f>L$19+L$35</f>
        <v>9</v>
      </c>
      <c r="M50" s="23" t="e">
        <f>M$19+#REF!</f>
        <v>#REF!</v>
      </c>
      <c r="N50" s="44">
        <f>N$19+N$35</f>
        <v>15</v>
      </c>
      <c r="O50" s="23" t="e">
        <f>O$19+#REF!</f>
        <v>#REF!</v>
      </c>
      <c r="P50" s="46">
        <f>P$19+P$35</f>
        <v>6</v>
      </c>
      <c r="Q50" s="23" t="e">
        <f>Q$19+#REF!</f>
        <v>#REF!</v>
      </c>
      <c r="R50" s="44">
        <f>R$19+R$35</f>
        <v>11</v>
      </c>
      <c r="S50" s="23" t="e">
        <f>S$19+#REF!</f>
        <v>#REF!</v>
      </c>
      <c r="T50" s="46">
        <f>T$19+T$35</f>
        <v>5</v>
      </c>
      <c r="U50" s="23" t="e">
        <f>U$19+#REF!</f>
        <v>#REF!</v>
      </c>
      <c r="V50" s="44">
        <f>V$19+V$35</f>
        <v>9</v>
      </c>
      <c r="W50" s="23" t="e">
        <f>W$19+#REF!</f>
        <v>#REF!</v>
      </c>
      <c r="X50" s="46">
        <f>X$19+X$35</f>
        <v>4</v>
      </c>
      <c r="Y50" s="23" t="e">
        <f>Y$19+#REF!</f>
        <v>#REF!</v>
      </c>
      <c r="Z50" s="44">
        <f>Z$19+Z$35</f>
        <v>10</v>
      </c>
      <c r="AA50" s="23" t="e">
        <f>AA$19+#REF!</f>
        <v>#REF!</v>
      </c>
      <c r="AB50" s="46">
        <f>AB$19+AB$35</f>
        <v>3</v>
      </c>
      <c r="AC50" s="23" t="e">
        <f>AC$19+#REF!</f>
        <v>#REF!</v>
      </c>
      <c r="AD50" s="23" t="e">
        <f>AD$19+#REF!</f>
        <v>#REF!</v>
      </c>
      <c r="AE50" s="44">
        <f>AE$19+AE$35</f>
        <v>101</v>
      </c>
      <c r="AF50" s="47">
        <f>AF$19+AF$35</f>
        <v>40</v>
      </c>
      <c r="AG50" s="2"/>
    </row>
    <row r="51" spans="2:33" s="1" customFormat="1" ht="24.75" thickBo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s="1" customFormat="1" ht="22.5" customHeight="1" thickBot="1" x14ac:dyDescent="0.25">
      <c r="B52" s="83" t="s">
        <v>40</v>
      </c>
      <c r="C52" s="84"/>
      <c r="D52" s="89" t="s">
        <v>0</v>
      </c>
      <c r="E52" s="90" t="s">
        <v>1</v>
      </c>
      <c r="F52" s="91" t="s">
        <v>23</v>
      </c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21"/>
      <c r="AE52" s="113" t="s">
        <v>26</v>
      </c>
      <c r="AF52" s="113"/>
      <c r="AG52" s="2"/>
    </row>
    <row r="53" spans="2:33" s="1" customFormat="1" ht="28.5" thickBot="1" x14ac:dyDescent="0.25">
      <c r="B53" s="85"/>
      <c r="C53" s="86"/>
      <c r="D53" s="89"/>
      <c r="E53" s="90"/>
      <c r="F53" s="78" t="s">
        <v>24</v>
      </c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50"/>
      <c r="R53" s="78" t="s">
        <v>25</v>
      </c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51"/>
      <c r="AD53" s="25"/>
      <c r="AE53" s="26" t="s">
        <v>27</v>
      </c>
      <c r="AF53" s="24" t="s">
        <v>28</v>
      </c>
      <c r="AG53" s="2"/>
    </row>
    <row r="54" spans="2:33" s="1" customFormat="1" ht="27.75" thickBot="1" x14ac:dyDescent="0.25">
      <c r="B54" s="85"/>
      <c r="C54" s="86"/>
      <c r="D54" s="89"/>
      <c r="E54" s="90"/>
      <c r="F54" s="78" t="s">
        <v>35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50"/>
      <c r="R54" s="78" t="s">
        <v>34</v>
      </c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51"/>
      <c r="AD54" s="25"/>
      <c r="AE54" s="76">
        <f>AE50</f>
        <v>101</v>
      </c>
      <c r="AF54" s="109">
        <f>AF50</f>
        <v>40</v>
      </c>
      <c r="AG54" s="2"/>
    </row>
    <row r="55" spans="2:33" s="1" customFormat="1" ht="27.75" thickBot="1" x14ac:dyDescent="0.25">
      <c r="B55" s="85"/>
      <c r="C55" s="86"/>
      <c r="D55" s="89"/>
      <c r="E55" s="90"/>
      <c r="F55" s="78" t="s">
        <v>36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50"/>
      <c r="R55" s="78" t="s">
        <v>37</v>
      </c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51"/>
      <c r="AD55" s="25"/>
      <c r="AE55" s="77"/>
      <c r="AF55" s="110"/>
      <c r="AG55" s="2"/>
    </row>
    <row r="56" spans="2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</sheetData>
  <mergeCells count="78">
    <mergeCell ref="AF54:AF55"/>
    <mergeCell ref="AG24:AG35"/>
    <mergeCell ref="AD32:AD35"/>
    <mergeCell ref="B35:C35"/>
    <mergeCell ref="B40:D40"/>
    <mergeCell ref="H40:V40"/>
    <mergeCell ref="Z28:AF28"/>
    <mergeCell ref="B30:B32"/>
    <mergeCell ref="B44:C44"/>
    <mergeCell ref="Z44:AF44"/>
    <mergeCell ref="B47:C50"/>
    <mergeCell ref="AE52:AF52"/>
    <mergeCell ref="AE30:AE32"/>
    <mergeCell ref="AF30:AF32"/>
    <mergeCell ref="AF47:AF49"/>
    <mergeCell ref="B24:D24"/>
    <mergeCell ref="E7:E9"/>
    <mergeCell ref="B19:C19"/>
    <mergeCell ref="B7:B9"/>
    <mergeCell ref="V8:Y8"/>
    <mergeCell ref="Z8:AC8"/>
    <mergeCell ref="F7:AC7"/>
    <mergeCell ref="F8:I8"/>
    <mergeCell ref="H24:V24"/>
    <mergeCell ref="B26:D26"/>
    <mergeCell ref="H26:V26"/>
    <mergeCell ref="Z26:AF26"/>
    <mergeCell ref="B42:D42"/>
    <mergeCell ref="H42:V42"/>
    <mergeCell ref="Z42:AF42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1:V1"/>
    <mergeCell ref="D7:D9"/>
    <mergeCell ref="B52:C55"/>
    <mergeCell ref="D47:D49"/>
    <mergeCell ref="E47:E49"/>
    <mergeCell ref="F47:AC47"/>
    <mergeCell ref="F48:I48"/>
    <mergeCell ref="D52:D55"/>
    <mergeCell ref="E52:E55"/>
    <mergeCell ref="F52:AC52"/>
    <mergeCell ref="J48:M48"/>
    <mergeCell ref="R48:U48"/>
    <mergeCell ref="V48:Y48"/>
    <mergeCell ref="Z48:AC48"/>
    <mergeCell ref="N48:Q48"/>
    <mergeCell ref="R53:AB53"/>
    <mergeCell ref="AE47:AE49"/>
    <mergeCell ref="AE54:AE55"/>
    <mergeCell ref="F53:P53"/>
    <mergeCell ref="F54:P54"/>
    <mergeCell ref="F55:P55"/>
    <mergeCell ref="R54:AB54"/>
    <mergeCell ref="R55:AB5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الفقه  - 5ب - ف2 -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2021-04-05T18:10:25Z</dcterms:modified>
</cp:coreProperties>
</file>