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دراسات الاسلامية\رابع وخامس اسلاميات\مواصفات\"/>
    </mc:Choice>
  </mc:AlternateContent>
  <xr:revisionPtr revIDLastSave="0" documentId="13_ncr:1_{E2EF63F9-91AE-4AD5-B72C-EC19308F54C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الفقه  - 4ب - ف2- للنشر" sheetId="23" r:id="rId1"/>
  </sheets>
  <calcPr calcId="181029"/>
</workbook>
</file>

<file path=xl/calcChain.xml><?xml version="1.0" encoding="utf-8"?>
<calcChain xmlns="http://schemas.openxmlformats.org/spreadsheetml/2006/main">
  <c r="AC32" i="23" l="1"/>
  <c r="AB18" i="23"/>
  <c r="Z18" i="23"/>
  <c r="Y18" i="23"/>
  <c r="X18" i="23"/>
  <c r="V18" i="23"/>
  <c r="U18" i="23"/>
  <c r="T18" i="23"/>
  <c r="R18" i="23"/>
  <c r="Q18" i="23"/>
  <c r="P18" i="23"/>
  <c r="N18" i="23"/>
  <c r="M18" i="23"/>
  <c r="L18" i="23"/>
  <c r="J18" i="23"/>
  <c r="I18" i="23"/>
  <c r="H18" i="23"/>
  <c r="F18" i="23"/>
  <c r="E18" i="23"/>
  <c r="D18" i="23"/>
  <c r="AC17" i="23"/>
  <c r="AC16" i="23"/>
  <c r="AC15" i="23"/>
  <c r="AC14" i="23"/>
  <c r="AF18" i="23"/>
  <c r="AE18" i="23"/>
  <c r="AC10" i="23"/>
  <c r="AE33" i="23" l="1"/>
  <c r="AE48" i="23" s="1"/>
  <c r="AE52" i="23" s="1"/>
  <c r="AF48" i="23"/>
  <c r="AF52" i="23" s="1"/>
  <c r="AC18" i="23"/>
  <c r="E48" i="23"/>
  <c r="G48" i="23"/>
  <c r="I48" i="23"/>
  <c r="K48" i="23"/>
  <c r="M48" i="23"/>
  <c r="O48" i="23"/>
  <c r="Q48" i="23"/>
  <c r="S48" i="23"/>
  <c r="U48" i="23"/>
  <c r="W48" i="23"/>
  <c r="Y48" i="23"/>
  <c r="AA48" i="23"/>
  <c r="AB33" i="23"/>
  <c r="AB48" i="23" s="1"/>
  <c r="Z33" i="23"/>
  <c r="Z48" i="23" s="1"/>
  <c r="Y33" i="23"/>
  <c r="X33" i="23"/>
  <c r="X48" i="23" s="1"/>
  <c r="V33" i="23"/>
  <c r="V48" i="23" s="1"/>
  <c r="U33" i="23"/>
  <c r="T33" i="23"/>
  <c r="T48" i="23" s="1"/>
  <c r="R33" i="23"/>
  <c r="R48" i="23" s="1"/>
  <c r="Q33" i="23"/>
  <c r="P33" i="23"/>
  <c r="P48" i="23" s="1"/>
  <c r="N33" i="23"/>
  <c r="N48" i="23" s="1"/>
  <c r="M33" i="23"/>
  <c r="L33" i="23"/>
  <c r="L48" i="23" s="1"/>
  <c r="J33" i="23"/>
  <c r="J48" i="23" s="1"/>
  <c r="I33" i="23"/>
  <c r="H33" i="23"/>
  <c r="H48" i="23" s="1"/>
  <c r="F33" i="23"/>
  <c r="F48" i="23" s="1"/>
  <c r="E33" i="23"/>
  <c r="D33" i="23"/>
  <c r="D48" i="23" s="1"/>
  <c r="AC48" i="23"/>
  <c r="AD48" i="23"/>
  <c r="AC33" i="23" l="1"/>
</calcChain>
</file>

<file path=xl/sharedStrings.xml><?xml version="1.0" encoding="utf-8"?>
<sst xmlns="http://schemas.openxmlformats.org/spreadsheetml/2006/main" count="163" uniqueCount="51">
  <si>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</si>
  <si>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</si>
  <si>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</si>
  <si>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</si>
  <si>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</si>
  <si>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</si>
  <si>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</si>
  <si>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</si>
  <si>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</si>
  <si>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</si>
  <si>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</si>
  <si>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</si>
  <si>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</si>
  <si>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</si>
  <si>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</si>
  <si>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</si>
  <si>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</si>
  <si>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</si>
  <si>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</si>
  <si>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</si>
  <si>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</si>
  <si>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</si>
  <si>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</si>
  <si>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</si>
  <si>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</si>
  <si>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</si>
  <si>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</si>
  <si>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</si>
  <si>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</si>
  <si>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</si>
  <si>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</si>
  <si>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</si>
  <si>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</si>
  <si>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</si>
  <si>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</si>
  <si>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</si>
  <si>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</si>
  <si>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</si>
  <si>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t>إعداد أ. سارة الكتاني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</si>
  <si>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</si>
  <si>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الفقه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</si>
  <si>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الفقه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الرابع الابتدائي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</si>
  <si>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الفقه </t>
    </r>
    <r>
      <rPr>
        <sz val="16"/>
        <rFont val="AL-Mateen"/>
        <charset val="178"/>
      </rPr>
      <t xml:space="preserve">للصف </t>
    </r>
    <r>
      <rPr>
        <u/>
        <sz val="16"/>
        <color indexed="57"/>
        <rFont val="AL-Mateen"/>
        <charset val="178"/>
      </rPr>
      <t xml:space="preserve">الرابع الابتدائي </t>
    </r>
    <r>
      <rPr>
        <sz val="16"/>
        <color indexed="49"/>
        <rFont val="AL-Mateen"/>
        <charset val="178"/>
      </rPr>
      <t>الفصل الثاني</t>
    </r>
  </si>
  <si>
    <t>منزلة الصلاة من الدين</t>
  </si>
  <si>
    <t>أوقات الصلوات المفروضة</t>
  </si>
  <si>
    <t>صلاة الجماعة وقضاء الفوائت</t>
  </si>
  <si>
    <t>آداب المسجد</t>
  </si>
  <si>
    <t>أركان الصلاة</t>
  </si>
  <si>
    <t>واجبات الصلاة</t>
  </si>
  <si>
    <t>سورة الفاتحة</t>
  </si>
  <si>
    <t>الذكر بعد الصلاة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</si>
</sst>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9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16" borderId="23" applyNumberFormat="0" applyAlignment="0" applyProtection="0"/>
    <xf numFmtId="0" fontId="57" fillId="17" borderId="24" applyNumberFormat="0" applyAlignment="0" applyProtection="0"/>
    <xf numFmtId="0" fontId="58" fillId="17" borderId="23" applyNumberFormat="0" applyAlignment="0" applyProtection="0"/>
    <xf numFmtId="0" fontId="59" fillId="0" borderId="25" applyNumberFormat="0" applyFill="0" applyAlignment="0" applyProtection="0"/>
    <xf numFmtId="0" fontId="60" fillId="18" borderId="26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2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5" fillId="5" borderId="5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19" fillId="7" borderId="5" xfId="0" applyNumberFormat="1" applyFont="1" applyFill="1" applyBorder="1" applyAlignment="1" applyProtection="1">
      <alignment horizontal="center" vertical="center" wrapText="1" readingOrder="2"/>
    </xf>
    <xf numFmtId="0" fontId="20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8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2" fontId="35" fillId="4" borderId="16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39" fillId="12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4" fillId="6" borderId="16" xfId="0" applyNumberFormat="1" applyFont="1" applyFill="1" applyBorder="1" applyAlignment="1" applyProtection="1">
      <alignment horizontal="center" vertical="center" readingOrder="2"/>
    </xf>
    <xf numFmtId="2" fontId="44" fillId="6" borderId="16" xfId="0" applyNumberFormat="1" applyFont="1" applyFill="1" applyBorder="1" applyAlignment="1" applyProtection="1">
      <alignment horizontal="center"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0" fontId="46" fillId="6" borderId="16" xfId="0" applyNumberFormat="1" applyFont="1" applyFill="1" applyBorder="1" applyAlignment="1" applyProtection="1">
      <alignment horizontal="center" vertical="center" readingOrder="2"/>
    </xf>
    <xf numFmtId="1" fontId="47" fillId="6" borderId="16" xfId="0" applyNumberFormat="1" applyFont="1" applyFill="1" applyBorder="1" applyAlignment="1" applyProtection="1">
      <alignment horizontal="center" vertical="center" readingOrder="2"/>
    </xf>
    <xf numFmtId="1" fontId="36" fillId="6" borderId="5" xfId="0" applyNumberFormat="1" applyFont="1" applyFill="1" applyBorder="1" applyAlignment="1" applyProtection="1">
      <alignment horizontal="center" vertical="center" readingOrder="2"/>
    </xf>
    <xf numFmtId="0" fontId="48" fillId="6" borderId="5" xfId="0" applyNumberFormat="1" applyFont="1" applyFill="1" applyBorder="1" applyAlignment="1" applyProtection="1">
      <alignment horizontal="center" vertical="center" readingOrder="2"/>
    </xf>
    <xf numFmtId="1" fontId="48" fillId="6" borderId="5" xfId="0" applyNumberFormat="1" applyFont="1" applyFill="1" applyBorder="1" applyAlignment="1" applyProtection="1">
      <alignment horizontal="center" vertical="center" readingOrder="2"/>
    </xf>
    <xf numFmtId="1" fontId="46" fillId="6" borderId="5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65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0" borderId="12" xfId="0" applyNumberFormat="1" applyFont="1" applyFill="1" applyBorder="1" applyAlignment="1" applyProtection="1">
      <alignment vertical="center" readingOrder="2"/>
    </xf>
    <xf numFmtId="0" fontId="37" fillId="0" borderId="6" xfId="0" applyNumberFormat="1" applyFont="1" applyFill="1" applyBorder="1" applyAlignment="1" applyProtection="1">
      <alignment vertical="center" readingOrder="2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0" fontId="7" fillId="6" borderId="16" xfId="46" applyFont="1" applyFill="1" applyBorder="1" applyAlignment="1">
      <alignment horizontal="center" vertical="center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6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1" fontId="68" fillId="12" borderId="16" xfId="0" applyNumberFormat="1" applyFont="1" applyFill="1" applyBorder="1" applyAlignment="1" applyProtection="1">
      <alignment horizontal="center" vertical="center" readingOrder="2"/>
    </xf>
    <xf numFmtId="0" fontId="42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1" fontId="19" fillId="8" borderId="29" xfId="0" applyNumberFormat="1" applyFont="1" applyFill="1" applyBorder="1" applyAlignment="1" applyProtection="1">
      <alignment horizontal="center" vertical="center" wrapText="1" readingOrder="2"/>
    </xf>
    <xf numFmtId="0" fontId="19" fillId="8" borderId="30" xfId="0" applyNumberFormat="1" applyFont="1" applyFill="1" applyBorder="1" applyAlignment="1" applyProtection="1">
      <alignment horizontal="center" vertical="center" wrapText="1" readingOrder="2"/>
    </xf>
    <xf numFmtId="0" fontId="37" fillId="0" borderId="7" xfId="0" applyNumberFormat="1" applyFont="1" applyFill="1" applyBorder="1" applyAlignment="1" applyProtection="1">
      <alignment horizontal="center" vertical="center" readingOrder="2"/>
    </xf>
    <xf numFmtId="0" fontId="37" fillId="0" borderId="12" xfId="0" applyNumberFormat="1" applyFont="1" applyFill="1" applyBorder="1" applyAlignment="1" applyProtection="1">
      <alignment horizontal="center" vertical="center" readingOrder="2"/>
    </xf>
    <xf numFmtId="0" fontId="14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6" xfId="0" applyNumberFormat="1" applyFont="1" applyFill="1" applyBorder="1" applyAlignment="1" applyProtection="1">
      <alignment horizontal="center" vertical="center" wrapText="1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35" fillId="12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5" xfId="0" applyNumberFormat="1" applyFont="1" applyFill="1" applyBorder="1" applyAlignment="1" applyProtection="1">
      <alignment horizontal="center" vertical="center" wrapText="1" readingOrder="2"/>
    </xf>
    <xf numFmtId="0" fontId="37" fillId="10" borderId="5" xfId="0" applyNumberFormat="1" applyFont="1" applyFill="1" applyBorder="1" applyAlignment="1" applyProtection="1">
      <alignment horizontal="center" vertical="center" readingOrder="2"/>
    </xf>
    <xf numFmtId="0" fontId="35" fillId="10" borderId="5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5" fillId="11" borderId="16" xfId="0" applyNumberFormat="1" applyFont="1" applyFill="1" applyBorder="1" applyAlignment="1" applyProtection="1">
      <alignment horizontal="center" vertical="center" readingOrder="2"/>
    </xf>
    <xf numFmtId="0" fontId="8" fillId="12" borderId="16" xfId="3" applyFont="1" applyFill="1" applyBorder="1" applyAlignment="1">
      <alignment horizontal="center" vertical="center"/>
    </xf>
    <xf numFmtId="1" fontId="19" fillId="7" borderId="29" xfId="0" applyNumberFormat="1" applyFont="1" applyFill="1" applyBorder="1" applyAlignment="1" applyProtection="1">
      <alignment horizontal="center" vertical="center" wrapText="1" readingOrder="2"/>
    </xf>
    <xf numFmtId="0" fontId="19" fillId="7" borderId="30" xfId="0" applyNumberFormat="1" applyFont="1" applyFill="1" applyBorder="1" applyAlignment="1" applyProtection="1">
      <alignment horizontal="center" vertical="center" wrapText="1" readingOrder="2"/>
    </xf>
    <xf numFmtId="0" fontId="15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</cellXfs>
  <cellStyles count="67">
    <cellStyle name="20% - تمييز1" xfId="21" builtinId="30" customBuiltin="1"/>
    <cellStyle name="20% - تمييز1 2" xfId="47" xr:uid="{802251B6-1389-40FC-BBA1-B1A1EA181109}"/>
    <cellStyle name="20% - تمييز2" xfId="25" builtinId="34" customBuiltin="1"/>
    <cellStyle name="20% - تمييز2 2" xfId="50" xr:uid="{89E6E712-2AF5-4936-8D7D-DC3DA41601C2}"/>
    <cellStyle name="20% - تمييز3" xfId="29" builtinId="38" customBuiltin="1"/>
    <cellStyle name="20% - تمييز3 2" xfId="53" xr:uid="{0C9E2B32-E06C-4FAE-999C-F64920959540}"/>
    <cellStyle name="20% - تمييز4" xfId="33" builtinId="42" customBuiltin="1"/>
    <cellStyle name="20% - تمييز4 2" xfId="56" xr:uid="{F901D5FC-B042-4674-8FF0-25FE24F2D41C}"/>
    <cellStyle name="20% - تمييز5" xfId="37" builtinId="46" customBuiltin="1"/>
    <cellStyle name="20% - تمييز5 2" xfId="59" xr:uid="{667B19F5-726D-4A0D-907F-49DAAB6A728E}"/>
    <cellStyle name="20% - تمييز6" xfId="41" builtinId="50" customBuiltin="1"/>
    <cellStyle name="20% - تمييز6 2" xfId="62" xr:uid="{B06FE3C6-37D9-428B-A2E4-208F014372E5}"/>
    <cellStyle name="40% - تمييز1" xfId="22" builtinId="31" customBuiltin="1"/>
    <cellStyle name="40% - تمييز1 2" xfId="48" xr:uid="{41FF0064-6EAD-4A4E-B72B-1EC0E074C4AE}"/>
    <cellStyle name="40% - تمييز2" xfId="26" builtinId="35" customBuiltin="1"/>
    <cellStyle name="40% - تمييز2 2" xfId="51" xr:uid="{051118BE-AB00-438D-8BAA-C67C370A4E8F}"/>
    <cellStyle name="40% - تمييز3" xfId="30" builtinId="39" customBuiltin="1"/>
    <cellStyle name="40% - تمييز3 2" xfId="54" xr:uid="{E1E4DD25-BAD5-4FB7-9521-EE78724EC7A2}"/>
    <cellStyle name="40% - تمييز4" xfId="34" builtinId="43" customBuiltin="1"/>
    <cellStyle name="40% - تمييز4 2" xfId="57" xr:uid="{71527375-C545-4837-BA1A-3038CBE384EE}"/>
    <cellStyle name="40% - تمييز5" xfId="38" builtinId="47" customBuiltin="1"/>
    <cellStyle name="40% - تمييز5 2" xfId="60" xr:uid="{87BB6B21-BC0D-4028-8B21-96D2DFDC1EF2}"/>
    <cellStyle name="40% - تمييز6" xfId="42" builtinId="51" customBuiltin="1"/>
    <cellStyle name="40% - تمييز6 2" xfId="63" xr:uid="{3873E560-9F1A-423F-B5E2-A8094BA39C5E}"/>
    <cellStyle name="60% - تمييز1" xfId="23" builtinId="32" customBuiltin="1"/>
    <cellStyle name="60% - تمييز1 2" xfId="49" xr:uid="{8F5DD580-8261-4E05-9B70-F41D3A6CA600}"/>
    <cellStyle name="60% - تمييز2" xfId="27" builtinId="36" customBuiltin="1"/>
    <cellStyle name="60% - تمييز2 2" xfId="52" xr:uid="{3D5E93D8-BF59-4AE5-A47A-8E1E4FD09EF2}"/>
    <cellStyle name="60% - تمييز3" xfId="31" builtinId="40" customBuiltin="1"/>
    <cellStyle name="60% - تمييز3 2" xfId="55" xr:uid="{582F0CEC-1541-4992-82D6-205A3CED3858}"/>
    <cellStyle name="60% - تمييز4" xfId="35" builtinId="44" customBuiltin="1"/>
    <cellStyle name="60% - تمييز4 2" xfId="58" xr:uid="{9D85050C-F632-468D-B6A9-BABF77D2A2DD}"/>
    <cellStyle name="60% - تمييز5" xfId="39" builtinId="48" customBuiltin="1"/>
    <cellStyle name="60% - تمييز5 2" xfId="61" xr:uid="{C4224304-C657-4204-B13B-6DDE3594B86F}"/>
    <cellStyle name="60% - تمييز6" xfId="43" builtinId="52" customBuiltin="1"/>
    <cellStyle name="60% - تمييز6 2" xfId="64" xr:uid="{45FF05CF-62A9-4B16-911F-3AEB30BC3E47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6" xr:uid="{74954A05-5EA9-42AA-A956-18C449E8D199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32000000}"/>
    <cellStyle name="عادي 2 2" xfId="65" xr:uid="{E306C95F-6F6B-4154-A843-BD6FC8A8CEFC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33000000}"/>
    <cellStyle name="ملاحظة 2 2" xfId="66" xr:uid="{477C9EE8-CF87-43F1-BD0A-09C0AA4BE05F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22</xdr:row>
      <xdr:rowOff>44450</xdr:rowOff>
    </xdr:from>
    <xdr:to>
      <xdr:col>31</xdr:col>
      <xdr:colOff>298450</xdr:colOff>
      <xdr:row>23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37</xdr:row>
      <xdr:rowOff>44450</xdr:rowOff>
    </xdr:from>
    <xdr:to>
      <xdr:col>31</xdr:col>
      <xdr:colOff>298450</xdr:colOff>
      <xdr:row>38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22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37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37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44"/>
  <sheetViews>
    <sheetView rightToLeft="1" tabSelected="1" topLeftCell="A19" workbookViewId="0">
      <selection activeCell="AH14" sqref="AH14"/>
    </sheetView>
  </sheetViews>
  <sheetFormatPr defaultColWidth="9.140625" defaultRowHeight="24" x14ac:dyDescent="0.2"/>
  <cols>
    <col min="1" max="1" width="2" style="4" customWidth="1"/>
    <col min="2" max="2" width="4.85546875" style="4" customWidth="1"/>
    <col min="3" max="3" width="29.57031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 x14ac:dyDescent="0.25">
      <c r="B1" s="93" t="s">
        <v>16</v>
      </c>
      <c r="C1" s="94"/>
      <c r="D1" s="95"/>
      <c r="E1" s="9"/>
      <c r="H1" s="78" t="s">
        <v>40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  <c r="W1" s="8"/>
      <c r="X1" s="8"/>
      <c r="Z1" s="10"/>
      <c r="AA1" s="10"/>
      <c r="AB1" s="10"/>
      <c r="AC1" s="10"/>
      <c r="AD1" s="10"/>
      <c r="AE1" s="10"/>
      <c r="AF1" s="10"/>
      <c r="AG1" s="91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91"/>
    </row>
    <row r="3" spans="1:148" s="1" customFormat="1" ht="28.5" thickTop="1" thickBot="1" x14ac:dyDescent="0.25">
      <c r="B3" s="93" t="s">
        <v>17</v>
      </c>
      <c r="C3" s="94"/>
      <c r="D3" s="95"/>
      <c r="E3" s="2"/>
      <c r="H3" s="78" t="s">
        <v>39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"/>
      <c r="X3" s="8"/>
      <c r="Z3" s="96" t="s">
        <v>38</v>
      </c>
      <c r="AA3" s="97"/>
      <c r="AB3" s="97"/>
      <c r="AC3" s="97"/>
      <c r="AD3" s="97"/>
      <c r="AE3" s="97"/>
      <c r="AF3" s="98"/>
      <c r="AG3" s="91"/>
    </row>
    <row r="4" spans="1:148" s="1" customFormat="1" ht="5.45" customHeight="1" thickTop="1" thickBot="1" x14ac:dyDescent="0.25">
      <c r="AG4" s="91"/>
    </row>
    <row r="5" spans="1:148" s="2" customFormat="1" ht="27.75" thickTop="1" thickBot="1" x14ac:dyDescent="0.25">
      <c r="B5" s="93" t="s">
        <v>30</v>
      </c>
      <c r="C5" s="95"/>
      <c r="D5" s="49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96" t="s">
        <v>29</v>
      </c>
      <c r="AA5" s="97"/>
      <c r="AB5" s="97"/>
      <c r="AC5" s="97"/>
      <c r="AD5" s="97"/>
      <c r="AE5" s="97"/>
      <c r="AF5" s="98"/>
      <c r="AG5" s="91"/>
    </row>
    <row r="6" spans="1:148" s="2" customFormat="1" ht="9" customHeight="1" thickTop="1" thickBot="1" x14ac:dyDescent="0.25">
      <c r="AG6" s="91"/>
    </row>
    <row r="7" spans="1:148" s="3" customFormat="1" ht="24.75" customHeight="1" thickTop="1" thickBot="1" x14ac:dyDescent="0.25">
      <c r="A7" s="1"/>
      <c r="B7" s="102" t="s">
        <v>18</v>
      </c>
      <c r="C7" s="102" t="s">
        <v>31</v>
      </c>
      <c r="D7" s="71" t="s">
        <v>0</v>
      </c>
      <c r="E7" s="85" t="s">
        <v>1</v>
      </c>
      <c r="F7" s="86" t="s">
        <v>2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27"/>
      <c r="AE7" s="99" t="s">
        <v>3</v>
      </c>
      <c r="AF7" s="99" t="s">
        <v>15</v>
      </c>
      <c r="AG7" s="92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103"/>
      <c r="C8" s="103"/>
      <c r="D8" s="72"/>
      <c r="E8" s="85"/>
      <c r="F8" s="86" t="s">
        <v>4</v>
      </c>
      <c r="G8" s="86"/>
      <c r="H8" s="86"/>
      <c r="I8" s="86"/>
      <c r="J8" s="86" t="s">
        <v>5</v>
      </c>
      <c r="K8" s="86"/>
      <c r="L8" s="86"/>
      <c r="M8" s="86"/>
      <c r="N8" s="86" t="s">
        <v>6</v>
      </c>
      <c r="O8" s="86"/>
      <c r="P8" s="86"/>
      <c r="Q8" s="86"/>
      <c r="R8" s="86" t="s">
        <v>7</v>
      </c>
      <c r="S8" s="86"/>
      <c r="T8" s="86"/>
      <c r="U8" s="86"/>
      <c r="V8" s="86" t="s">
        <v>8</v>
      </c>
      <c r="W8" s="86"/>
      <c r="X8" s="86"/>
      <c r="Y8" s="86"/>
      <c r="Z8" s="86" t="s">
        <v>9</v>
      </c>
      <c r="AA8" s="86"/>
      <c r="AB8" s="86"/>
      <c r="AC8" s="86"/>
      <c r="AD8" s="27"/>
      <c r="AE8" s="100"/>
      <c r="AF8" s="100"/>
      <c r="AG8" s="92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104"/>
      <c r="C9" s="104"/>
      <c r="D9" s="73"/>
      <c r="E9" s="85"/>
      <c r="F9" s="48" t="s">
        <v>10</v>
      </c>
      <c r="G9" s="48" t="s">
        <v>11</v>
      </c>
      <c r="H9" s="32" t="s">
        <v>12</v>
      </c>
      <c r="I9" s="48" t="s">
        <v>14</v>
      </c>
      <c r="J9" s="48" t="s">
        <v>10</v>
      </c>
      <c r="K9" s="48" t="s">
        <v>11</v>
      </c>
      <c r="L9" s="32" t="s">
        <v>12</v>
      </c>
      <c r="M9" s="48" t="s">
        <v>14</v>
      </c>
      <c r="N9" s="48" t="s">
        <v>10</v>
      </c>
      <c r="O9" s="48" t="s">
        <v>11</v>
      </c>
      <c r="P9" s="32" t="s">
        <v>12</v>
      </c>
      <c r="Q9" s="48" t="s">
        <v>14</v>
      </c>
      <c r="R9" s="48" t="s">
        <v>10</v>
      </c>
      <c r="S9" s="48" t="s">
        <v>11</v>
      </c>
      <c r="T9" s="32" t="s">
        <v>12</v>
      </c>
      <c r="U9" s="48" t="s">
        <v>14</v>
      </c>
      <c r="V9" s="48" t="s">
        <v>10</v>
      </c>
      <c r="W9" s="48" t="s">
        <v>11</v>
      </c>
      <c r="X9" s="32" t="s">
        <v>12</v>
      </c>
      <c r="Y9" s="48" t="s">
        <v>14</v>
      </c>
      <c r="Z9" s="48" t="s">
        <v>10</v>
      </c>
      <c r="AA9" s="48" t="s">
        <v>11</v>
      </c>
      <c r="AB9" s="32" t="s">
        <v>12</v>
      </c>
      <c r="AC9" s="48" t="s">
        <v>14</v>
      </c>
      <c r="AD9" s="105"/>
      <c r="AE9" s="101"/>
      <c r="AF9" s="101"/>
      <c r="AG9" s="92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25">
      <c r="B10" s="34">
        <v>1</v>
      </c>
      <c r="C10" s="61" t="s">
        <v>43</v>
      </c>
      <c r="D10" s="58">
        <v>2</v>
      </c>
      <c r="E10" s="52">
        <v>6.25E-2</v>
      </c>
      <c r="F10" s="53">
        <v>5</v>
      </c>
      <c r="G10" s="54">
        <v>0</v>
      </c>
      <c r="H10" s="57">
        <v>1</v>
      </c>
      <c r="I10" s="55">
        <v>0</v>
      </c>
      <c r="J10" s="56">
        <v>3</v>
      </c>
      <c r="K10" s="56">
        <v>0</v>
      </c>
      <c r="L10" s="57">
        <v>1</v>
      </c>
      <c r="M10" s="55">
        <v>0</v>
      </c>
      <c r="N10" s="56">
        <v>1</v>
      </c>
      <c r="O10" s="56">
        <v>0</v>
      </c>
      <c r="P10" s="57">
        <v>1</v>
      </c>
      <c r="Q10" s="55">
        <v>0</v>
      </c>
      <c r="R10" s="56">
        <v>1</v>
      </c>
      <c r="S10" s="56">
        <v>0</v>
      </c>
      <c r="T10" s="57">
        <v>1</v>
      </c>
      <c r="U10" s="55">
        <v>0</v>
      </c>
      <c r="V10" s="56">
        <v>1</v>
      </c>
      <c r="W10" s="56">
        <v>0</v>
      </c>
      <c r="X10" s="57">
        <v>1</v>
      </c>
      <c r="Y10" s="55">
        <v>0</v>
      </c>
      <c r="Z10" s="56">
        <v>1</v>
      </c>
      <c r="AA10" s="56">
        <v>0</v>
      </c>
      <c r="AB10" s="57">
        <v>0</v>
      </c>
      <c r="AC10" s="29">
        <f>AB10</f>
        <v>0</v>
      </c>
      <c r="AD10" s="105"/>
      <c r="AE10" s="60">
        <v>12</v>
      </c>
      <c r="AF10" s="59">
        <v>5</v>
      </c>
      <c r="AG10" s="92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25">
      <c r="B11" s="33">
        <v>2</v>
      </c>
      <c r="C11" s="61" t="s">
        <v>44</v>
      </c>
      <c r="D11" s="58">
        <v>2</v>
      </c>
      <c r="E11" s="52">
        <v>6.25E-2</v>
      </c>
      <c r="F11" s="53">
        <v>4</v>
      </c>
      <c r="G11" s="54">
        <v>0</v>
      </c>
      <c r="H11" s="57">
        <v>2</v>
      </c>
      <c r="I11" s="55"/>
      <c r="J11" s="56">
        <v>3</v>
      </c>
      <c r="K11" s="56">
        <v>0</v>
      </c>
      <c r="L11" s="57">
        <v>1</v>
      </c>
      <c r="M11" s="55"/>
      <c r="N11" s="56">
        <v>1</v>
      </c>
      <c r="O11" s="56">
        <v>0</v>
      </c>
      <c r="P11" s="57">
        <v>1</v>
      </c>
      <c r="Q11" s="55"/>
      <c r="R11" s="56">
        <v>1</v>
      </c>
      <c r="S11" s="56">
        <v>0</v>
      </c>
      <c r="T11" s="57">
        <v>0</v>
      </c>
      <c r="U11" s="55"/>
      <c r="V11" s="56">
        <v>1</v>
      </c>
      <c r="W11" s="56">
        <v>0</v>
      </c>
      <c r="X11" s="57">
        <v>1</v>
      </c>
      <c r="Y11" s="55"/>
      <c r="Z11" s="56">
        <v>1</v>
      </c>
      <c r="AA11" s="56">
        <v>0</v>
      </c>
      <c r="AB11" s="57">
        <v>0</v>
      </c>
      <c r="AC11" s="29"/>
      <c r="AD11" s="105"/>
      <c r="AE11" s="60">
        <v>11</v>
      </c>
      <c r="AF11" s="59">
        <v>5</v>
      </c>
      <c r="AG11" s="9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25">
      <c r="B12" s="34">
        <v>3</v>
      </c>
      <c r="C12" s="61" t="s">
        <v>45</v>
      </c>
      <c r="D12" s="58">
        <v>2</v>
      </c>
      <c r="E12" s="52">
        <v>6.25E-2</v>
      </c>
      <c r="F12" s="53">
        <v>6</v>
      </c>
      <c r="G12" s="54">
        <v>0</v>
      </c>
      <c r="H12" s="57">
        <v>2</v>
      </c>
      <c r="I12" s="55"/>
      <c r="J12" s="56">
        <v>2</v>
      </c>
      <c r="K12" s="56">
        <v>0</v>
      </c>
      <c r="L12" s="57">
        <v>1</v>
      </c>
      <c r="M12" s="55"/>
      <c r="N12" s="56">
        <v>2</v>
      </c>
      <c r="O12" s="56">
        <v>0</v>
      </c>
      <c r="P12" s="57">
        <v>1</v>
      </c>
      <c r="Q12" s="55"/>
      <c r="R12" s="56">
        <v>2</v>
      </c>
      <c r="S12" s="56">
        <v>0</v>
      </c>
      <c r="T12" s="57">
        <v>1</v>
      </c>
      <c r="U12" s="55"/>
      <c r="V12" s="56">
        <v>1</v>
      </c>
      <c r="W12" s="56">
        <v>0</v>
      </c>
      <c r="X12" s="57">
        <v>0</v>
      </c>
      <c r="Y12" s="55"/>
      <c r="Z12" s="56">
        <v>1</v>
      </c>
      <c r="AA12" s="56">
        <v>0</v>
      </c>
      <c r="AB12" s="57">
        <v>1</v>
      </c>
      <c r="AC12" s="29"/>
      <c r="AD12" s="105"/>
      <c r="AE12" s="60">
        <v>14</v>
      </c>
      <c r="AF12" s="59">
        <v>6</v>
      </c>
      <c r="AG12" s="9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25">
      <c r="B13" s="33">
        <v>4</v>
      </c>
      <c r="C13" s="61" t="s">
        <v>46</v>
      </c>
      <c r="D13" s="58">
        <v>1</v>
      </c>
      <c r="E13" s="52">
        <v>6.25E-2</v>
      </c>
      <c r="F13" s="53">
        <v>5</v>
      </c>
      <c r="G13" s="54">
        <v>0</v>
      </c>
      <c r="H13" s="57">
        <v>1</v>
      </c>
      <c r="I13" s="55"/>
      <c r="J13" s="56">
        <v>3</v>
      </c>
      <c r="K13" s="56">
        <v>0</v>
      </c>
      <c r="L13" s="57">
        <v>1</v>
      </c>
      <c r="M13" s="55"/>
      <c r="N13" s="56">
        <v>2</v>
      </c>
      <c r="O13" s="56">
        <v>0</v>
      </c>
      <c r="P13" s="57">
        <v>1</v>
      </c>
      <c r="Q13" s="55"/>
      <c r="R13" s="56">
        <v>1</v>
      </c>
      <c r="S13" s="56">
        <v>0</v>
      </c>
      <c r="T13" s="57">
        <v>1</v>
      </c>
      <c r="U13" s="55"/>
      <c r="V13" s="56">
        <v>1</v>
      </c>
      <c r="W13" s="56">
        <v>0</v>
      </c>
      <c r="X13" s="57">
        <v>0</v>
      </c>
      <c r="Y13" s="55"/>
      <c r="Z13" s="56">
        <v>1</v>
      </c>
      <c r="AA13" s="56">
        <v>0</v>
      </c>
      <c r="AB13" s="57">
        <v>0</v>
      </c>
      <c r="AC13" s="29"/>
      <c r="AD13" s="105"/>
      <c r="AE13" s="60">
        <v>13</v>
      </c>
      <c r="AF13" s="59">
        <v>4</v>
      </c>
      <c r="AG13" s="9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 x14ac:dyDescent="0.25">
      <c r="B14" s="34">
        <v>5</v>
      </c>
      <c r="C14" s="61" t="s">
        <v>47</v>
      </c>
      <c r="D14" s="58">
        <v>2</v>
      </c>
      <c r="E14" s="52">
        <v>6.25E-2</v>
      </c>
      <c r="F14" s="53">
        <v>5</v>
      </c>
      <c r="G14" s="54">
        <v>0</v>
      </c>
      <c r="H14" s="57">
        <v>2</v>
      </c>
      <c r="I14" s="55">
        <v>0</v>
      </c>
      <c r="J14" s="56">
        <v>3</v>
      </c>
      <c r="K14" s="56">
        <v>0</v>
      </c>
      <c r="L14" s="57">
        <v>1</v>
      </c>
      <c r="M14" s="55">
        <v>0</v>
      </c>
      <c r="N14" s="56">
        <v>3</v>
      </c>
      <c r="O14" s="56">
        <v>0</v>
      </c>
      <c r="P14" s="57">
        <v>1</v>
      </c>
      <c r="Q14" s="55">
        <v>0</v>
      </c>
      <c r="R14" s="56">
        <v>2</v>
      </c>
      <c r="S14" s="56">
        <v>0</v>
      </c>
      <c r="T14" s="57">
        <v>1</v>
      </c>
      <c r="U14" s="55">
        <v>0</v>
      </c>
      <c r="V14" s="56">
        <v>1</v>
      </c>
      <c r="W14" s="56">
        <v>0</v>
      </c>
      <c r="X14" s="57">
        <v>1</v>
      </c>
      <c r="Y14" s="55">
        <v>0</v>
      </c>
      <c r="Z14" s="56">
        <v>1</v>
      </c>
      <c r="AA14" s="56">
        <v>0</v>
      </c>
      <c r="AB14" s="57">
        <v>0</v>
      </c>
      <c r="AC14" s="29">
        <f>AB14</f>
        <v>0</v>
      </c>
      <c r="AD14" s="105"/>
      <c r="AE14" s="60">
        <v>15</v>
      </c>
      <c r="AF14" s="59">
        <v>6</v>
      </c>
      <c r="AG14" s="9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 x14ac:dyDescent="0.25">
      <c r="B15" s="33">
        <v>6</v>
      </c>
      <c r="C15" s="61" t="s">
        <v>48</v>
      </c>
      <c r="D15" s="58">
        <v>2</v>
      </c>
      <c r="E15" s="52">
        <v>6.25E-2</v>
      </c>
      <c r="F15" s="53">
        <v>6</v>
      </c>
      <c r="G15" s="54">
        <v>0</v>
      </c>
      <c r="H15" s="57">
        <v>2</v>
      </c>
      <c r="I15" s="55"/>
      <c r="J15" s="56">
        <v>3</v>
      </c>
      <c r="K15" s="56">
        <v>0</v>
      </c>
      <c r="L15" s="57">
        <v>1</v>
      </c>
      <c r="M15" s="55"/>
      <c r="N15" s="56">
        <v>2</v>
      </c>
      <c r="O15" s="56">
        <v>0</v>
      </c>
      <c r="P15" s="57">
        <v>0</v>
      </c>
      <c r="Q15" s="55"/>
      <c r="R15" s="56">
        <v>1</v>
      </c>
      <c r="S15" s="56">
        <v>0</v>
      </c>
      <c r="T15" s="57">
        <v>1</v>
      </c>
      <c r="U15" s="55"/>
      <c r="V15" s="56">
        <v>1</v>
      </c>
      <c r="W15" s="56">
        <v>0</v>
      </c>
      <c r="X15" s="57">
        <v>0</v>
      </c>
      <c r="Y15" s="55"/>
      <c r="Z15" s="56">
        <v>1</v>
      </c>
      <c r="AA15" s="56">
        <v>0</v>
      </c>
      <c r="AB15" s="57">
        <v>1</v>
      </c>
      <c r="AC15" s="29">
        <f>AB15</f>
        <v>1</v>
      </c>
      <c r="AD15" s="105"/>
      <c r="AE15" s="60">
        <v>14</v>
      </c>
      <c r="AF15" s="59">
        <v>5</v>
      </c>
      <c r="AG15" s="9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 x14ac:dyDescent="0.25">
      <c r="B16" s="34">
        <v>7</v>
      </c>
      <c r="C16" s="61" t="s">
        <v>49</v>
      </c>
      <c r="D16" s="58">
        <v>1</v>
      </c>
      <c r="E16" s="52">
        <v>6.25E-2</v>
      </c>
      <c r="F16" s="53">
        <v>4</v>
      </c>
      <c r="G16" s="54">
        <v>0</v>
      </c>
      <c r="H16" s="57">
        <v>1</v>
      </c>
      <c r="I16" s="55">
        <v>0</v>
      </c>
      <c r="J16" s="56">
        <v>3</v>
      </c>
      <c r="K16" s="56">
        <v>0</v>
      </c>
      <c r="L16" s="57">
        <v>1</v>
      </c>
      <c r="M16" s="55">
        <v>0</v>
      </c>
      <c r="N16" s="56">
        <v>1</v>
      </c>
      <c r="O16" s="56">
        <v>0</v>
      </c>
      <c r="P16" s="57">
        <v>1</v>
      </c>
      <c r="Q16" s="55">
        <v>0</v>
      </c>
      <c r="R16" s="56">
        <v>2</v>
      </c>
      <c r="S16" s="56">
        <v>0</v>
      </c>
      <c r="T16" s="57">
        <v>0</v>
      </c>
      <c r="U16" s="55">
        <v>0</v>
      </c>
      <c r="V16" s="56">
        <v>1</v>
      </c>
      <c r="W16" s="56">
        <v>0</v>
      </c>
      <c r="X16" s="57">
        <v>1</v>
      </c>
      <c r="Y16" s="55">
        <v>0</v>
      </c>
      <c r="Z16" s="56">
        <v>1</v>
      </c>
      <c r="AA16" s="56">
        <v>0</v>
      </c>
      <c r="AB16" s="57">
        <v>0</v>
      </c>
      <c r="AC16" s="29">
        <f>AB16</f>
        <v>0</v>
      </c>
      <c r="AD16" s="105"/>
      <c r="AE16" s="60">
        <v>12</v>
      </c>
      <c r="AF16" s="59">
        <v>4</v>
      </c>
      <c r="AG16" s="9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 x14ac:dyDescent="0.25">
      <c r="B17" s="33">
        <v>8</v>
      </c>
      <c r="C17" s="61" t="s">
        <v>50</v>
      </c>
      <c r="D17" s="58">
        <v>2</v>
      </c>
      <c r="E17" s="52">
        <v>3.125E-2</v>
      </c>
      <c r="F17" s="53">
        <v>5</v>
      </c>
      <c r="G17" s="54">
        <v>0</v>
      </c>
      <c r="H17" s="57">
        <v>2</v>
      </c>
      <c r="I17" s="55"/>
      <c r="J17" s="56">
        <v>2</v>
      </c>
      <c r="K17" s="56">
        <v>0</v>
      </c>
      <c r="L17" s="57">
        <v>1</v>
      </c>
      <c r="M17" s="55"/>
      <c r="N17" s="56">
        <v>1</v>
      </c>
      <c r="O17" s="56">
        <v>0</v>
      </c>
      <c r="P17" s="57">
        <v>1</v>
      </c>
      <c r="Q17" s="55"/>
      <c r="R17" s="56">
        <v>1</v>
      </c>
      <c r="S17" s="56">
        <v>0</v>
      </c>
      <c r="T17" s="57">
        <v>1</v>
      </c>
      <c r="U17" s="55"/>
      <c r="V17" s="56">
        <v>1</v>
      </c>
      <c r="W17" s="56">
        <v>0</v>
      </c>
      <c r="X17" s="57">
        <v>0</v>
      </c>
      <c r="Y17" s="55"/>
      <c r="Z17" s="56">
        <v>1</v>
      </c>
      <c r="AA17" s="56">
        <v>0</v>
      </c>
      <c r="AB17" s="57">
        <v>0</v>
      </c>
      <c r="AC17" s="29">
        <f>AB17</f>
        <v>0</v>
      </c>
      <c r="AD17" s="105"/>
      <c r="AE17" s="60">
        <v>11</v>
      </c>
      <c r="AF17" s="59">
        <v>5</v>
      </c>
      <c r="AG17" s="9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s="16" customFormat="1" ht="21.75" thickTop="1" thickBot="1" x14ac:dyDescent="0.25">
      <c r="B18" s="106" t="s">
        <v>13</v>
      </c>
      <c r="C18" s="106"/>
      <c r="D18" s="42">
        <f>SUM(D10:D17)</f>
        <v>14</v>
      </c>
      <c r="E18" s="35">
        <f>SUM(E10:E17)</f>
        <v>0.46875</v>
      </c>
      <c r="F18" s="40">
        <f>SUM(F10:F17)</f>
        <v>40</v>
      </c>
      <c r="G18" s="35"/>
      <c r="H18" s="43">
        <f>SUM(H10:H17)</f>
        <v>13</v>
      </c>
      <c r="I18" s="36">
        <f>SUM(I10:I17)</f>
        <v>0</v>
      </c>
      <c r="J18" s="41">
        <f>SUM(J10:J17)</f>
        <v>22</v>
      </c>
      <c r="K18" s="35"/>
      <c r="L18" s="43">
        <f>SUM(L10:L17)</f>
        <v>8</v>
      </c>
      <c r="M18" s="37">
        <f>SUM(M10:M17)</f>
        <v>0</v>
      </c>
      <c r="N18" s="41">
        <f>SUM(N10:N17)</f>
        <v>13</v>
      </c>
      <c r="O18" s="35"/>
      <c r="P18" s="43">
        <f>SUM(P10:P17)</f>
        <v>7</v>
      </c>
      <c r="Q18" s="37">
        <f>SUM(Q10:Q17)</f>
        <v>0</v>
      </c>
      <c r="R18" s="41">
        <f>SUM(R10:R17)</f>
        <v>11</v>
      </c>
      <c r="S18" s="35"/>
      <c r="T18" s="43">
        <f>SUM(T10:T17)</f>
        <v>6</v>
      </c>
      <c r="U18" s="38">
        <f>SUM(U10:U17)</f>
        <v>0</v>
      </c>
      <c r="V18" s="41">
        <f>SUM(V10:V17)</f>
        <v>8</v>
      </c>
      <c r="W18" s="35"/>
      <c r="X18" s="43">
        <f>SUM(X10:X17)</f>
        <v>4</v>
      </c>
      <c r="Y18" s="39">
        <f>SUM(Y10:Y17)</f>
        <v>0</v>
      </c>
      <c r="Z18" s="41">
        <f>SUM(Z10:Z17)</f>
        <v>8</v>
      </c>
      <c r="AA18" s="35"/>
      <c r="AB18" s="43">
        <f>SUM(AB10:AB17)</f>
        <v>2</v>
      </c>
      <c r="AC18" s="30">
        <f>SUM(AC10:AC17)</f>
        <v>1</v>
      </c>
      <c r="AD18" s="105"/>
      <c r="AE18" s="28">
        <f>SUM(AE10:AE17)</f>
        <v>102</v>
      </c>
      <c r="AF18" s="33">
        <f>SUM(AF10:AF17)</f>
        <v>40</v>
      </c>
      <c r="AG18" s="92"/>
    </row>
    <row r="19" spans="1:148" s="1" customFormat="1" ht="24.75" thickTop="1" x14ac:dyDescent="0.2">
      <c r="B19" s="19" t="s">
        <v>22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148" s="1" customFormat="1" x14ac:dyDescent="0.2">
      <c r="B20" s="19" t="s">
        <v>19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7" customFormat="1" x14ac:dyDescent="0.2">
      <c r="B21" s="19" t="s">
        <v>20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ht="5.0999999999999996" customHeight="1" thickBo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1" customFormat="1" ht="32.25" thickTop="1" thickBot="1" x14ac:dyDescent="0.25">
      <c r="B23" s="93" t="s">
        <v>16</v>
      </c>
      <c r="C23" s="94"/>
      <c r="D23" s="95"/>
      <c r="E23" s="9"/>
      <c r="H23" s="78" t="s">
        <v>40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0"/>
      <c r="W23" s="8"/>
      <c r="X23" s="8"/>
      <c r="Z23" s="10"/>
      <c r="AA23" s="10"/>
      <c r="AB23" s="10"/>
      <c r="AC23" s="10"/>
      <c r="AD23" s="10"/>
      <c r="AE23" s="10"/>
      <c r="AF23" s="10"/>
      <c r="AG23" s="91"/>
    </row>
    <row r="24" spans="1:148" s="1" customFormat="1" ht="8.25" customHeight="1" thickTop="1" thickBot="1" x14ac:dyDescent="0.25">
      <c r="AB24" s="17"/>
      <c r="AC24" s="17"/>
      <c r="AD24" s="17"/>
      <c r="AE24" s="17"/>
      <c r="AF24" s="17"/>
      <c r="AG24" s="91"/>
    </row>
    <row r="25" spans="1:148" s="1" customFormat="1" ht="28.5" thickTop="1" thickBot="1" x14ac:dyDescent="0.25">
      <c r="B25" s="93" t="s">
        <v>17</v>
      </c>
      <c r="C25" s="94"/>
      <c r="D25" s="95"/>
      <c r="E25" s="2"/>
      <c r="H25" s="78" t="s">
        <v>39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0"/>
      <c r="W25" s="8"/>
      <c r="X25" s="8"/>
      <c r="Z25" s="96" t="s">
        <v>38</v>
      </c>
      <c r="AA25" s="97"/>
      <c r="AB25" s="97"/>
      <c r="AC25" s="97"/>
      <c r="AD25" s="97"/>
      <c r="AE25" s="97"/>
      <c r="AF25" s="98"/>
      <c r="AG25" s="91"/>
    </row>
    <row r="26" spans="1:148" s="1" customFormat="1" ht="5.45" customHeight="1" thickTop="1" thickBot="1" x14ac:dyDescent="0.25">
      <c r="AG26" s="91"/>
    </row>
    <row r="27" spans="1:148" s="2" customFormat="1" ht="27.75" thickTop="1" thickBot="1" x14ac:dyDescent="0.25">
      <c r="B27" s="93" t="s">
        <v>30</v>
      </c>
      <c r="C27" s="94"/>
      <c r="D27" s="49">
        <v>40</v>
      </c>
      <c r="E27" s="18"/>
      <c r="H27" s="18"/>
      <c r="I27" s="18"/>
      <c r="J27" s="18"/>
      <c r="K27" s="18"/>
      <c r="L27" s="18"/>
      <c r="M27" s="6"/>
      <c r="N27" s="1"/>
      <c r="O27" s="1"/>
      <c r="P27" s="18" t="s">
        <v>21</v>
      </c>
      <c r="Q27" s="18"/>
      <c r="R27" s="18"/>
      <c r="S27" s="18"/>
      <c r="T27" s="18"/>
      <c r="U27" s="18"/>
      <c r="V27" s="18"/>
      <c r="W27" s="18"/>
      <c r="X27" s="18"/>
      <c r="Y27" s="18"/>
      <c r="Z27" s="96" t="s">
        <v>32</v>
      </c>
      <c r="AA27" s="97"/>
      <c r="AB27" s="97"/>
      <c r="AC27" s="97"/>
      <c r="AD27" s="97"/>
      <c r="AE27" s="97"/>
      <c r="AF27" s="98"/>
      <c r="AG27" s="91"/>
    </row>
    <row r="28" spans="1:148" s="2" customFormat="1" ht="9" customHeight="1" thickTop="1" thickBot="1" x14ac:dyDescent="0.25">
      <c r="AG28" s="91"/>
    </row>
    <row r="29" spans="1:148" s="3" customFormat="1" ht="24.75" customHeight="1" thickTop="1" thickBot="1" x14ac:dyDescent="0.25">
      <c r="A29" s="1"/>
      <c r="B29" s="102" t="s">
        <v>18</v>
      </c>
      <c r="C29" s="102" t="s">
        <v>31</v>
      </c>
      <c r="D29" s="71" t="s">
        <v>0</v>
      </c>
      <c r="E29" s="85" t="s">
        <v>1</v>
      </c>
      <c r="F29" s="86" t="s">
        <v>2</v>
      </c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27"/>
      <c r="AE29" s="99" t="s">
        <v>3</v>
      </c>
      <c r="AF29" s="99" t="s">
        <v>15</v>
      </c>
      <c r="AG29" s="92"/>
      <c r="AH29" s="2"/>
      <c r="AI29" s="2"/>
      <c r="AJ29" s="2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</row>
    <row r="30" spans="1:148" s="3" customFormat="1" ht="25.5" thickTop="1" thickBot="1" x14ac:dyDescent="0.25">
      <c r="A30" s="1"/>
      <c r="B30" s="103"/>
      <c r="C30" s="103"/>
      <c r="D30" s="72"/>
      <c r="E30" s="85"/>
      <c r="F30" s="86" t="s">
        <v>4</v>
      </c>
      <c r="G30" s="86"/>
      <c r="H30" s="86"/>
      <c r="I30" s="86"/>
      <c r="J30" s="86" t="s">
        <v>5</v>
      </c>
      <c r="K30" s="86"/>
      <c r="L30" s="86"/>
      <c r="M30" s="86"/>
      <c r="N30" s="86" t="s">
        <v>6</v>
      </c>
      <c r="O30" s="86"/>
      <c r="P30" s="86"/>
      <c r="Q30" s="86"/>
      <c r="R30" s="86" t="s">
        <v>7</v>
      </c>
      <c r="S30" s="86"/>
      <c r="T30" s="86"/>
      <c r="U30" s="86"/>
      <c r="V30" s="86" t="s">
        <v>8</v>
      </c>
      <c r="W30" s="86"/>
      <c r="X30" s="86"/>
      <c r="Y30" s="86"/>
      <c r="Z30" s="86" t="s">
        <v>9</v>
      </c>
      <c r="AA30" s="86"/>
      <c r="AB30" s="86"/>
      <c r="AC30" s="86"/>
      <c r="AD30" s="27"/>
      <c r="AE30" s="100"/>
      <c r="AF30" s="100"/>
      <c r="AG30" s="92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 x14ac:dyDescent="0.25">
      <c r="A31" s="1"/>
      <c r="B31" s="104"/>
      <c r="C31" s="104"/>
      <c r="D31" s="73"/>
      <c r="E31" s="85"/>
      <c r="F31" s="31" t="s">
        <v>10</v>
      </c>
      <c r="G31" s="31" t="s">
        <v>11</v>
      </c>
      <c r="H31" s="32" t="s">
        <v>12</v>
      </c>
      <c r="I31" s="31" t="s">
        <v>14</v>
      </c>
      <c r="J31" s="31" t="s">
        <v>10</v>
      </c>
      <c r="K31" s="31" t="s">
        <v>11</v>
      </c>
      <c r="L31" s="32" t="s">
        <v>12</v>
      </c>
      <c r="M31" s="31" t="s">
        <v>14</v>
      </c>
      <c r="N31" s="31" t="s">
        <v>10</v>
      </c>
      <c r="O31" s="31" t="s">
        <v>11</v>
      </c>
      <c r="P31" s="32" t="s">
        <v>12</v>
      </c>
      <c r="Q31" s="31" t="s">
        <v>14</v>
      </c>
      <c r="R31" s="31" t="s">
        <v>10</v>
      </c>
      <c r="S31" s="31" t="s">
        <v>11</v>
      </c>
      <c r="T31" s="32" t="s">
        <v>12</v>
      </c>
      <c r="U31" s="31" t="s">
        <v>14</v>
      </c>
      <c r="V31" s="31" t="s">
        <v>10</v>
      </c>
      <c r="W31" s="31" t="s">
        <v>11</v>
      </c>
      <c r="X31" s="32" t="s">
        <v>12</v>
      </c>
      <c r="Y31" s="31" t="s">
        <v>14</v>
      </c>
      <c r="Z31" s="31" t="s">
        <v>10</v>
      </c>
      <c r="AA31" s="31" t="s">
        <v>11</v>
      </c>
      <c r="AB31" s="32" t="s">
        <v>12</v>
      </c>
      <c r="AC31" s="31" t="s">
        <v>14</v>
      </c>
      <c r="AD31" s="105"/>
      <c r="AE31" s="101"/>
      <c r="AF31" s="101"/>
      <c r="AG31" s="92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ht="24.75" customHeight="1" thickTop="1" thickBot="1" x14ac:dyDescent="0.25">
      <c r="B32" s="34">
        <v>10</v>
      </c>
      <c r="C32" s="61"/>
      <c r="D32" s="68">
        <v>0</v>
      </c>
      <c r="E32" s="62">
        <v>6.25E-2</v>
      </c>
      <c r="F32" s="63">
        <v>0</v>
      </c>
      <c r="G32" s="64">
        <v>0</v>
      </c>
      <c r="H32" s="67">
        <v>0</v>
      </c>
      <c r="I32" s="65">
        <v>0</v>
      </c>
      <c r="J32" s="66">
        <v>0</v>
      </c>
      <c r="K32" s="66">
        <v>0</v>
      </c>
      <c r="L32" s="67">
        <v>0</v>
      </c>
      <c r="M32" s="65">
        <v>0</v>
      </c>
      <c r="N32" s="66">
        <v>0</v>
      </c>
      <c r="O32" s="66">
        <v>0</v>
      </c>
      <c r="P32" s="67">
        <v>0</v>
      </c>
      <c r="Q32" s="65">
        <v>0</v>
      </c>
      <c r="R32" s="66">
        <v>0</v>
      </c>
      <c r="S32" s="66">
        <v>0</v>
      </c>
      <c r="T32" s="67">
        <v>0</v>
      </c>
      <c r="U32" s="65">
        <v>0</v>
      </c>
      <c r="V32" s="66">
        <v>0</v>
      </c>
      <c r="W32" s="66">
        <v>0</v>
      </c>
      <c r="X32" s="67">
        <v>0</v>
      </c>
      <c r="Y32" s="65">
        <v>0</v>
      </c>
      <c r="Z32" s="66">
        <v>0</v>
      </c>
      <c r="AA32" s="66">
        <v>0</v>
      </c>
      <c r="AB32" s="67">
        <v>0</v>
      </c>
      <c r="AC32" s="29">
        <f>AB32</f>
        <v>0</v>
      </c>
      <c r="AD32" s="105"/>
      <c r="AE32" s="69">
        <v>0</v>
      </c>
      <c r="AF32" s="70">
        <v>0</v>
      </c>
      <c r="AG32" s="92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33" s="16" customFormat="1" ht="21.75" thickTop="1" thickBot="1" x14ac:dyDescent="0.25">
      <c r="B33" s="106" t="s">
        <v>13</v>
      </c>
      <c r="C33" s="106"/>
      <c r="D33" s="42">
        <f>SUM(D32:D32)</f>
        <v>0</v>
      </c>
      <c r="E33" s="35">
        <f>SUM(E32:E32)</f>
        <v>6.25E-2</v>
      </c>
      <c r="F33" s="40">
        <f>SUM(F32:F32)</f>
        <v>0</v>
      </c>
      <c r="G33" s="35"/>
      <c r="H33" s="43">
        <f>SUM(H32:H32)</f>
        <v>0</v>
      </c>
      <c r="I33" s="36">
        <f>SUM(I32:I32)</f>
        <v>0</v>
      </c>
      <c r="J33" s="41">
        <f>SUM(J32:J32)</f>
        <v>0</v>
      </c>
      <c r="K33" s="35"/>
      <c r="L33" s="43">
        <f>SUM(L32:L32)</f>
        <v>0</v>
      </c>
      <c r="M33" s="37">
        <f>SUM(M32:M32)</f>
        <v>0</v>
      </c>
      <c r="N33" s="41">
        <f>SUM(N32:N32)</f>
        <v>0</v>
      </c>
      <c r="O33" s="35"/>
      <c r="P33" s="43">
        <f>SUM(P32:P32)</f>
        <v>0</v>
      </c>
      <c r="Q33" s="37">
        <f>SUM(Q32:Q32)</f>
        <v>0</v>
      </c>
      <c r="R33" s="41">
        <f>SUM(R32:R32)</f>
        <v>0</v>
      </c>
      <c r="S33" s="35"/>
      <c r="T33" s="43">
        <f>SUM(T32:T32)</f>
        <v>0</v>
      </c>
      <c r="U33" s="38">
        <f>SUM(U32:U32)</f>
        <v>0</v>
      </c>
      <c r="V33" s="41">
        <f>SUM(V32:V32)</f>
        <v>0</v>
      </c>
      <c r="W33" s="35"/>
      <c r="X33" s="43">
        <f>SUM(X32:X32)</f>
        <v>0</v>
      </c>
      <c r="Y33" s="39">
        <f>SUM(Y32:Y32)</f>
        <v>0</v>
      </c>
      <c r="Z33" s="41">
        <f>SUM(Z32:Z32)</f>
        <v>0</v>
      </c>
      <c r="AA33" s="35"/>
      <c r="AB33" s="43">
        <f>SUM(AB32:AB32)</f>
        <v>0</v>
      </c>
      <c r="AC33" s="30">
        <f>SUM(AC32:AC32)</f>
        <v>0</v>
      </c>
      <c r="AD33" s="105"/>
      <c r="AE33" s="28">
        <f>SUM(AE32:AE32)</f>
        <v>0</v>
      </c>
      <c r="AF33" s="33">
        <v>0</v>
      </c>
      <c r="AG33" s="92"/>
    </row>
    <row r="34" spans="2:33" s="1" customFormat="1" ht="24.75" thickTop="1" x14ac:dyDescent="0.2">
      <c r="B34" s="19" t="s">
        <v>22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2:33" s="1" customFormat="1" x14ac:dyDescent="0.2">
      <c r="B35" s="19" t="s">
        <v>19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2:33" s="7" customFormat="1" x14ac:dyDescent="0.2">
      <c r="B36" s="19" t="s">
        <v>20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2:33" s="7" customFormat="1" ht="24.75" thickBot="1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2:33" s="1" customFormat="1" ht="32.25" thickTop="1" thickBot="1" x14ac:dyDescent="0.25">
      <c r="B38" s="93" t="s">
        <v>16</v>
      </c>
      <c r="C38" s="94"/>
      <c r="D38" s="95"/>
      <c r="E38" s="9"/>
      <c r="H38" s="78" t="s">
        <v>40</v>
      </c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80"/>
      <c r="W38" s="8"/>
      <c r="X38" s="8"/>
      <c r="Z38" s="10"/>
      <c r="AA38" s="10"/>
      <c r="AB38" s="10"/>
      <c r="AC38" s="10"/>
      <c r="AD38" s="10"/>
      <c r="AE38" s="10"/>
      <c r="AF38" s="10"/>
      <c r="AG38" s="19"/>
    </row>
    <row r="39" spans="2:33" s="1" customFormat="1" ht="8.25" customHeight="1" thickTop="1" thickBot="1" x14ac:dyDescent="0.25">
      <c r="AB39" s="17"/>
      <c r="AC39" s="17"/>
      <c r="AD39" s="17"/>
      <c r="AE39" s="17"/>
      <c r="AF39" s="17"/>
      <c r="AG39" s="19"/>
    </row>
    <row r="40" spans="2:33" s="1" customFormat="1" ht="28.5" thickTop="1" thickBot="1" x14ac:dyDescent="0.25">
      <c r="B40" s="93" t="s">
        <v>17</v>
      </c>
      <c r="C40" s="94"/>
      <c r="D40" s="95"/>
      <c r="E40" s="2"/>
      <c r="H40" s="78" t="s">
        <v>39</v>
      </c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80"/>
      <c r="W40" s="8"/>
      <c r="X40" s="8"/>
      <c r="Z40" s="96" t="s">
        <v>38</v>
      </c>
      <c r="AA40" s="97"/>
      <c r="AB40" s="97"/>
      <c r="AC40" s="97"/>
      <c r="AD40" s="97"/>
      <c r="AE40" s="97"/>
      <c r="AF40" s="98"/>
      <c r="AG40" s="19"/>
    </row>
    <row r="41" spans="2:33" s="1" customFormat="1" ht="5.45" customHeight="1" thickTop="1" thickBot="1" x14ac:dyDescent="0.25">
      <c r="AG41" s="19"/>
    </row>
    <row r="42" spans="2:33" s="2" customFormat="1" ht="27.75" thickTop="1" thickBot="1" x14ac:dyDescent="0.25">
      <c r="B42" s="93" t="s">
        <v>30</v>
      </c>
      <c r="C42" s="94"/>
      <c r="D42" s="49">
        <v>40</v>
      </c>
      <c r="E42" s="18"/>
      <c r="H42" s="18"/>
      <c r="I42" s="18"/>
      <c r="J42" s="18"/>
      <c r="K42" s="18"/>
      <c r="L42" s="18"/>
      <c r="M42" s="6"/>
      <c r="N42" s="1"/>
      <c r="O42" s="1"/>
      <c r="P42" s="18" t="s">
        <v>21</v>
      </c>
      <c r="Q42" s="18"/>
      <c r="R42" s="18"/>
      <c r="S42" s="18"/>
      <c r="T42" s="18"/>
      <c r="U42" s="18"/>
      <c r="V42" s="18"/>
      <c r="W42" s="18"/>
      <c r="X42" s="18"/>
      <c r="Y42" s="18"/>
      <c r="Z42" s="96" t="s">
        <v>33</v>
      </c>
      <c r="AA42" s="97"/>
      <c r="AB42" s="97"/>
      <c r="AC42" s="97"/>
      <c r="AD42" s="97"/>
      <c r="AE42" s="97"/>
      <c r="AF42" s="98"/>
      <c r="AG42" s="19"/>
    </row>
    <row r="43" spans="2:33" s="2" customFormat="1" ht="9" customHeight="1" thickTop="1" x14ac:dyDescent="0.2">
      <c r="AG43" s="19"/>
    </row>
    <row r="44" spans="2:33" s="7" customFormat="1" ht="9" customHeight="1" thickBot="1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33" s="7" customFormat="1" ht="24.75" customHeight="1" thickTop="1" thickBot="1" x14ac:dyDescent="0.25">
      <c r="B45" s="81" t="s">
        <v>41</v>
      </c>
      <c r="C45" s="82"/>
      <c r="D45" s="71" t="s">
        <v>0</v>
      </c>
      <c r="E45" s="85" t="s">
        <v>1</v>
      </c>
      <c r="F45" s="86" t="s">
        <v>2</v>
      </c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21"/>
      <c r="AE45" s="71" t="s">
        <v>3</v>
      </c>
      <c r="AF45" s="71" t="s">
        <v>15</v>
      </c>
      <c r="AG45" s="5"/>
    </row>
    <row r="46" spans="2:33" s="1" customFormat="1" ht="24.75" customHeight="1" thickTop="1" thickBot="1" x14ac:dyDescent="0.25">
      <c r="B46" s="83"/>
      <c r="C46" s="84"/>
      <c r="D46" s="72"/>
      <c r="E46" s="85"/>
      <c r="F46" s="86" t="s">
        <v>4</v>
      </c>
      <c r="G46" s="86"/>
      <c r="H46" s="86"/>
      <c r="I46" s="86"/>
      <c r="J46" s="86" t="s">
        <v>5</v>
      </c>
      <c r="K46" s="86"/>
      <c r="L46" s="86"/>
      <c r="M46" s="86"/>
      <c r="N46" s="86" t="s">
        <v>6</v>
      </c>
      <c r="O46" s="86"/>
      <c r="P46" s="86"/>
      <c r="Q46" s="86"/>
      <c r="R46" s="86" t="s">
        <v>7</v>
      </c>
      <c r="S46" s="86"/>
      <c r="T46" s="86"/>
      <c r="U46" s="86"/>
      <c r="V46" s="86" t="s">
        <v>8</v>
      </c>
      <c r="W46" s="86"/>
      <c r="X46" s="86"/>
      <c r="Y46" s="86"/>
      <c r="Z46" s="86" t="s">
        <v>9</v>
      </c>
      <c r="AA46" s="86"/>
      <c r="AB46" s="86"/>
      <c r="AC46" s="86"/>
      <c r="AD46" s="20"/>
      <c r="AE46" s="72"/>
      <c r="AF46" s="72"/>
      <c r="AG46" s="2"/>
    </row>
    <row r="47" spans="2:33" s="1" customFormat="1" ht="24.75" customHeight="1" thickTop="1" thickBot="1" x14ac:dyDescent="0.25">
      <c r="B47" s="83"/>
      <c r="C47" s="84"/>
      <c r="D47" s="73"/>
      <c r="E47" s="85"/>
      <c r="F47" s="31" t="s">
        <v>10</v>
      </c>
      <c r="G47" s="31" t="s">
        <v>11</v>
      </c>
      <c r="H47" s="32" t="s">
        <v>12</v>
      </c>
      <c r="I47" s="31" t="s">
        <v>14</v>
      </c>
      <c r="J47" s="31" t="s">
        <v>10</v>
      </c>
      <c r="K47" s="31" t="s">
        <v>11</v>
      </c>
      <c r="L47" s="32" t="s">
        <v>12</v>
      </c>
      <c r="M47" s="31" t="s">
        <v>14</v>
      </c>
      <c r="N47" s="31" t="s">
        <v>10</v>
      </c>
      <c r="O47" s="31" t="s">
        <v>11</v>
      </c>
      <c r="P47" s="32" t="s">
        <v>12</v>
      </c>
      <c r="Q47" s="31" t="s">
        <v>14</v>
      </c>
      <c r="R47" s="31" t="s">
        <v>10</v>
      </c>
      <c r="S47" s="31" t="s">
        <v>11</v>
      </c>
      <c r="T47" s="32" t="s">
        <v>12</v>
      </c>
      <c r="U47" s="31" t="s">
        <v>14</v>
      </c>
      <c r="V47" s="31" t="s">
        <v>10</v>
      </c>
      <c r="W47" s="31" t="s">
        <v>11</v>
      </c>
      <c r="X47" s="32" t="s">
        <v>12</v>
      </c>
      <c r="Y47" s="31" t="s">
        <v>14</v>
      </c>
      <c r="Z47" s="31" t="s">
        <v>10</v>
      </c>
      <c r="AA47" s="31" t="s">
        <v>11</v>
      </c>
      <c r="AB47" s="32" t="s">
        <v>12</v>
      </c>
      <c r="AC47" s="31" t="s">
        <v>14</v>
      </c>
      <c r="AD47" s="20"/>
      <c r="AE47" s="73"/>
      <c r="AF47" s="73"/>
      <c r="AG47" s="2"/>
    </row>
    <row r="48" spans="2:33" s="1" customFormat="1" ht="24.75" customHeight="1" thickTop="1" thickBot="1" x14ac:dyDescent="0.25">
      <c r="B48" s="109"/>
      <c r="C48" s="110"/>
      <c r="D48" s="45">
        <f>D18+D33</f>
        <v>14</v>
      </c>
      <c r="E48" s="22" t="e">
        <f>E18+#REF!+#REF!</f>
        <v>#REF!</v>
      </c>
      <c r="F48" s="44">
        <f>F$18+F$33</f>
        <v>40</v>
      </c>
      <c r="G48" s="23" t="e">
        <f>G$18+#REF!</f>
        <v>#REF!</v>
      </c>
      <c r="H48" s="46">
        <f>H$18+H$33</f>
        <v>13</v>
      </c>
      <c r="I48" s="23" t="e">
        <f>I$18+#REF!</f>
        <v>#REF!</v>
      </c>
      <c r="J48" s="44">
        <f>J$18+J$33</f>
        <v>22</v>
      </c>
      <c r="K48" s="23" t="e">
        <f>K$18+#REF!</f>
        <v>#REF!</v>
      </c>
      <c r="L48" s="46">
        <f>L$18+L$33</f>
        <v>8</v>
      </c>
      <c r="M48" s="23" t="e">
        <f>M$18+#REF!</f>
        <v>#REF!</v>
      </c>
      <c r="N48" s="44">
        <f>N$18+N$33</f>
        <v>13</v>
      </c>
      <c r="O48" s="23" t="e">
        <f>O$18+#REF!</f>
        <v>#REF!</v>
      </c>
      <c r="P48" s="46">
        <f>P$18+P$33</f>
        <v>7</v>
      </c>
      <c r="Q48" s="23" t="e">
        <f>Q$18+#REF!</f>
        <v>#REF!</v>
      </c>
      <c r="R48" s="44">
        <f>R$18+R$33</f>
        <v>11</v>
      </c>
      <c r="S48" s="23" t="e">
        <f>S$18+#REF!</f>
        <v>#REF!</v>
      </c>
      <c r="T48" s="46">
        <f>T$18+T$33</f>
        <v>6</v>
      </c>
      <c r="U48" s="23" t="e">
        <f>U$18+#REF!</f>
        <v>#REF!</v>
      </c>
      <c r="V48" s="44">
        <f>V$18+V$33</f>
        <v>8</v>
      </c>
      <c r="W48" s="23" t="e">
        <f>W$18+#REF!</f>
        <v>#REF!</v>
      </c>
      <c r="X48" s="46">
        <f>X$18+X$33</f>
        <v>4</v>
      </c>
      <c r="Y48" s="23" t="e">
        <f>Y$18+#REF!</f>
        <v>#REF!</v>
      </c>
      <c r="Z48" s="44">
        <f>Z$18+Z$33</f>
        <v>8</v>
      </c>
      <c r="AA48" s="23" t="e">
        <f>AA$18+#REF!</f>
        <v>#REF!</v>
      </c>
      <c r="AB48" s="46">
        <f>AB$18+AB$33</f>
        <v>2</v>
      </c>
      <c r="AC48" s="23" t="e">
        <f>AC$18+#REF!</f>
        <v>#REF!</v>
      </c>
      <c r="AD48" s="23" t="e">
        <f>AD$18+#REF!</f>
        <v>#REF!</v>
      </c>
      <c r="AE48" s="44">
        <f>AE$18+AE$33</f>
        <v>102</v>
      </c>
      <c r="AF48" s="47">
        <f>AF$18+AF$33</f>
        <v>40</v>
      </c>
      <c r="AG48" s="2"/>
    </row>
    <row r="49" spans="2:33" s="1" customFormat="1" ht="24.75" thickBot="1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:33" s="1" customFormat="1" ht="22.5" customHeight="1" thickBot="1" x14ac:dyDescent="0.25">
      <c r="B50" s="81" t="s">
        <v>42</v>
      </c>
      <c r="C50" s="82"/>
      <c r="D50" s="87" t="s">
        <v>0</v>
      </c>
      <c r="E50" s="88" t="s">
        <v>1</v>
      </c>
      <c r="F50" s="89" t="s">
        <v>23</v>
      </c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21"/>
      <c r="AE50" s="111" t="s">
        <v>26</v>
      </c>
      <c r="AF50" s="111"/>
      <c r="AG50" s="2"/>
    </row>
    <row r="51" spans="2:33" s="1" customFormat="1" ht="28.5" thickBot="1" x14ac:dyDescent="0.25">
      <c r="B51" s="83"/>
      <c r="C51" s="84"/>
      <c r="D51" s="87"/>
      <c r="E51" s="88"/>
      <c r="F51" s="76" t="s">
        <v>24</v>
      </c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50"/>
      <c r="R51" s="76" t="s">
        <v>25</v>
      </c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51"/>
      <c r="AD51" s="25"/>
      <c r="AE51" s="26" t="s">
        <v>27</v>
      </c>
      <c r="AF51" s="24" t="s">
        <v>28</v>
      </c>
      <c r="AG51" s="2"/>
    </row>
    <row r="52" spans="2:33" s="1" customFormat="1" ht="27.75" thickBot="1" x14ac:dyDescent="0.25">
      <c r="B52" s="83"/>
      <c r="C52" s="84"/>
      <c r="D52" s="87"/>
      <c r="E52" s="88"/>
      <c r="F52" s="76" t="s">
        <v>35</v>
      </c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50"/>
      <c r="R52" s="76" t="s">
        <v>34</v>
      </c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51"/>
      <c r="AD52" s="25"/>
      <c r="AE52" s="74">
        <f>AE48</f>
        <v>102</v>
      </c>
      <c r="AF52" s="107">
        <f>AF48</f>
        <v>40</v>
      </c>
      <c r="AG52" s="2"/>
    </row>
    <row r="53" spans="2:33" s="1" customFormat="1" ht="27.75" thickBot="1" x14ac:dyDescent="0.25">
      <c r="B53" s="83"/>
      <c r="C53" s="84"/>
      <c r="D53" s="87"/>
      <c r="E53" s="88"/>
      <c r="F53" s="76" t="s">
        <v>36</v>
      </c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50"/>
      <c r="R53" s="76" t="s">
        <v>37</v>
      </c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51"/>
      <c r="AD53" s="25"/>
      <c r="AE53" s="75"/>
      <c r="AF53" s="108"/>
      <c r="AG53" s="2"/>
    </row>
    <row r="54" spans="2:33" s="1" customFormat="1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:33" s="1" customForma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:33" s="1" customFormat="1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 x14ac:dyDescent="0.2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 x14ac:dyDescent="0.2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 x14ac:dyDescent="0.2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 x14ac:dyDescent="0.2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</sheetData>
  <mergeCells count="78">
    <mergeCell ref="AF52:AF53"/>
    <mergeCell ref="AG23:AG33"/>
    <mergeCell ref="AD31:AD33"/>
    <mergeCell ref="B33:C33"/>
    <mergeCell ref="B38:D38"/>
    <mergeCell ref="H38:V38"/>
    <mergeCell ref="Z27:AF27"/>
    <mergeCell ref="B29:B31"/>
    <mergeCell ref="B42:C42"/>
    <mergeCell ref="Z42:AF42"/>
    <mergeCell ref="B45:C48"/>
    <mergeCell ref="AE50:AF50"/>
    <mergeCell ref="AE29:AE31"/>
    <mergeCell ref="AF29:AF31"/>
    <mergeCell ref="AF45:AF47"/>
    <mergeCell ref="B23:D23"/>
    <mergeCell ref="E7:E9"/>
    <mergeCell ref="B18:C18"/>
    <mergeCell ref="B7:B9"/>
    <mergeCell ref="V8:Y8"/>
    <mergeCell ref="Z8:AC8"/>
    <mergeCell ref="F7:AC7"/>
    <mergeCell ref="F8:I8"/>
    <mergeCell ref="H23:V23"/>
    <mergeCell ref="B25:D25"/>
    <mergeCell ref="H25:V25"/>
    <mergeCell ref="Z25:AF25"/>
    <mergeCell ref="B40:D40"/>
    <mergeCell ref="H40:V40"/>
    <mergeCell ref="Z40:AF40"/>
    <mergeCell ref="B27:C27"/>
    <mergeCell ref="V30:Y30"/>
    <mergeCell ref="J30:M30"/>
    <mergeCell ref="N30:Q30"/>
    <mergeCell ref="C29:C31"/>
    <mergeCell ref="D29:D31"/>
    <mergeCell ref="E29:E31"/>
    <mergeCell ref="Z30:AC30"/>
    <mergeCell ref="F29:AC29"/>
    <mergeCell ref="F30:I30"/>
    <mergeCell ref="R30:U30"/>
    <mergeCell ref="AG1:AG18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8"/>
    <mergeCell ref="B1:D1"/>
    <mergeCell ref="H1:V1"/>
    <mergeCell ref="D7:D9"/>
    <mergeCell ref="B50:C53"/>
    <mergeCell ref="D45:D47"/>
    <mergeCell ref="E45:E47"/>
    <mergeCell ref="F45:AC45"/>
    <mergeCell ref="F46:I46"/>
    <mergeCell ref="D50:D53"/>
    <mergeCell ref="E50:E53"/>
    <mergeCell ref="F50:AC50"/>
    <mergeCell ref="J46:M46"/>
    <mergeCell ref="R46:U46"/>
    <mergeCell ref="V46:Y46"/>
    <mergeCell ref="Z46:AC46"/>
    <mergeCell ref="N46:Q46"/>
    <mergeCell ref="R51:AB51"/>
    <mergeCell ref="AE45:AE47"/>
    <mergeCell ref="AE52:AE53"/>
    <mergeCell ref="F51:P51"/>
    <mergeCell ref="F52:P52"/>
    <mergeCell ref="F53:P53"/>
    <mergeCell ref="R52:AB52"/>
    <mergeCell ref="R53:AB5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الفقه  - 4ب - ف2-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2019-12-21T20:01:43Z</cp:lastPrinted>
  <dcterms:created xsi:type="dcterms:W3CDTF">1996-10-14T23:33:28Z</dcterms:created>
  <dcterms:modified xsi:type="dcterms:W3CDTF">2021-04-05T19:14:14Z</dcterms:modified>
</cp:coreProperties>
</file>