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6275" windowHeight="7995"/>
  </bookViews>
  <sheets>
    <sheet name="جدول مواصفات مادة تفسير للصف  ا" sheetId="2" r:id="rId1"/>
    <sheet name="ورقة2" sheetId="4" r:id="rId2"/>
  </sheets>
  <calcPr calcId="144525"/>
</workbook>
</file>

<file path=xl/calcChain.xml><?xml version="1.0" encoding="utf-8"?>
<calcChain xmlns="http://schemas.openxmlformats.org/spreadsheetml/2006/main">
  <c r="P18" i="4" l="1"/>
  <c r="O18" i="4"/>
  <c r="B18" i="4"/>
  <c r="P17" i="4"/>
  <c r="O17" i="4"/>
  <c r="P16" i="4"/>
  <c r="O16" i="4"/>
  <c r="P15" i="4"/>
  <c r="O15" i="4"/>
  <c r="P12" i="4"/>
  <c r="O12" i="4"/>
  <c r="P10" i="4"/>
  <c r="O10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</calcChain>
</file>

<file path=xl/sharedStrings.xml><?xml version="1.0" encoding="utf-8"?>
<sst xmlns="http://schemas.openxmlformats.org/spreadsheetml/2006/main" count="120" uniqueCount="75">
  <si>
    <t>الإدارة العامة للتعليم بمنطقة المدينة المنورة</t>
  </si>
  <si>
    <t xml:space="preserve">جدول مواصفات مادة تفسير للصف الأول المتوسط </t>
  </si>
  <si>
    <t>مدارس الخندق الأهلية - المرحلة المتوسطة - بنات</t>
  </si>
  <si>
    <t>العام الدراسي 1440-1441 - الفصل الدراسي الأول</t>
  </si>
  <si>
    <t>عدد الأسئلة : 30</t>
  </si>
  <si>
    <t xml:space="preserve">اعداد اماني عبدالله عطية الغامدي </t>
  </si>
  <si>
    <t>مجموع الأهداف: 180</t>
  </si>
  <si>
    <t>عدد الحصص : 39.00</t>
  </si>
  <si>
    <t>عدد الموضوعات : 25</t>
  </si>
  <si>
    <t>الحد الأدنى للأهداف للحصة : 1.00</t>
  </si>
  <si>
    <t>الحد الأعلى للأهداف للحصة : 30.00</t>
  </si>
  <si>
    <t>م</t>
  </si>
  <si>
    <t>الموضوعات</t>
  </si>
  <si>
    <t>عدد الحصص</t>
  </si>
  <si>
    <t>مستويـــــــــــــــــــــــــــــات الأهـــــــــــــــــــــــداف</t>
  </si>
  <si>
    <t>مجموع الأهداف</t>
  </si>
  <si>
    <t>عدد الأسئلة</t>
  </si>
  <si>
    <t>تذكر</t>
  </si>
  <si>
    <t>فهم</t>
  </si>
  <si>
    <t>تطبيق</t>
  </si>
  <si>
    <t>تحليل</t>
  </si>
  <si>
    <t>تركيب</t>
  </si>
  <si>
    <t>تقويم</t>
  </si>
  <si>
    <t>ع</t>
  </si>
  <si>
    <t>س</t>
  </si>
  <si>
    <t>آيات سورتي الناس والفلق</t>
  </si>
  <si>
    <t>آيات سورتي الاخلاص والمسد</t>
  </si>
  <si>
    <t>آيات سورتي النصر والكافرون</t>
  </si>
  <si>
    <t>آيات سورتي الكوثر والماعون</t>
  </si>
  <si>
    <t>آيات سورتي قريش والفيل</t>
  </si>
  <si>
    <t>آيات سورتي الهمزة والعصر</t>
  </si>
  <si>
    <t>أيات سورة التكاثر والقارعة</t>
  </si>
  <si>
    <t>آيات سورة العاديات</t>
  </si>
  <si>
    <t>آيات سورة الزلزلة</t>
  </si>
  <si>
    <t>التعريف بسورة النمل</t>
  </si>
  <si>
    <t>الايات 15-19</t>
  </si>
  <si>
    <t>الايات 20-26</t>
  </si>
  <si>
    <t>الايات 27-31</t>
  </si>
  <si>
    <t>الايات 32-37</t>
  </si>
  <si>
    <t>الايات 38-40</t>
  </si>
  <si>
    <t>الايات 41-44</t>
  </si>
  <si>
    <t>الايات 59-٦٥</t>
  </si>
  <si>
    <t>التعريف بسورة القصص</t>
  </si>
  <si>
    <t>الايات 7-9</t>
  </si>
  <si>
    <t>الايات 10-14</t>
  </si>
  <si>
    <t>الايات 44-46</t>
  </si>
  <si>
    <t>الايات 47-51</t>
  </si>
  <si>
    <t>الايات 76-78</t>
  </si>
  <si>
    <t>78-82</t>
  </si>
  <si>
    <t>الايات83-84</t>
  </si>
  <si>
    <t>ملاحظات : ع = عدد الأهداف في كل مستوى ، س = عدد الأسئلة في الفصل بحسب مستوى الأهداف . بحسب الجدول يجب الإلتزام بالعدد المطلوب في كل موضوع ولابد من وضع أسئلة مقالية بالإضافة إلى الأسئلة الموضوعية ويجب أن لا تقل درجات الأسئلة المقالية عن سدس الدرجة . ويراعى أن توضع الأسئلة المقالية لتقيس مهارات التفكير العليا قدر الإستطاعة ) رسم - تمثيل - إبداء رأي - مناقشة ....( . وختاما يراعى ألا يقل عدد الفقرات في أي نوع من الأسئلة الموضوعية عن 8 فقرات</t>
  </si>
  <si>
    <t>ملخص جدول مواصفات مادة تفسير للصف الأول المتوسط الفصل الدراسي الأول</t>
  </si>
  <si>
    <t>الأولى</t>
  </si>
  <si>
    <t>الثانية</t>
  </si>
  <si>
    <t>الثالثة</t>
  </si>
  <si>
    <t>الرابعة</t>
  </si>
  <si>
    <t>الخامسة</t>
  </si>
  <si>
    <t>السادسة</t>
  </si>
  <si>
    <t>السابعة</t>
  </si>
  <si>
    <t>الثامنة</t>
  </si>
  <si>
    <t>التاسعة</t>
  </si>
  <si>
    <t>العاشرة</t>
  </si>
  <si>
    <t>الحادية عشر</t>
  </si>
  <si>
    <t>الثانية عشر</t>
  </si>
  <si>
    <t>الثالثة عشر</t>
  </si>
  <si>
    <t>الرابعة عشر</t>
  </si>
  <si>
    <t>التذكر</t>
  </si>
  <si>
    <t>الفهم</t>
  </si>
  <si>
    <t>التطبيق</t>
  </si>
  <si>
    <t>التحليل</t>
  </si>
  <si>
    <t>التركيب</t>
  </si>
  <si>
    <t>التقويم</t>
  </si>
  <si>
    <t>الأهداف</t>
  </si>
  <si>
    <t>الأسئلة</t>
  </si>
  <si>
    <r>
      <t xml:space="preserve">               </t>
    </r>
    <r>
      <rPr>
        <vertAlign val="superscript"/>
        <sz val="14"/>
        <color theme="1"/>
        <rFont val="Arial"/>
        <family val="2"/>
        <scheme val="minor"/>
      </rPr>
      <t xml:space="preserve">   </t>
    </r>
    <r>
      <rPr>
        <b/>
        <vertAlign val="superscript"/>
        <sz val="14"/>
        <color theme="1"/>
        <rFont val="Arial"/>
        <family val="2"/>
        <scheme val="minor"/>
      </rPr>
      <t xml:space="preserve"> </t>
    </r>
    <r>
      <rPr>
        <b/>
        <vertAlign val="superscript"/>
        <sz val="18"/>
        <color theme="1"/>
        <rFont val="Arial"/>
        <family val="2"/>
        <scheme val="minor"/>
      </rPr>
      <t xml:space="preserve"> </t>
    </r>
    <r>
      <rPr>
        <b/>
        <vertAlign val="subscript"/>
        <sz val="18"/>
        <color theme="1"/>
        <rFont val="Arial"/>
        <family val="2"/>
        <scheme val="minor"/>
      </rPr>
      <t>مستويات الأهداف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</si>
</sst>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theme="1"/>
      <name val="Tahoma"/>
      <family val="2"/>
    </font>
    <font>
      <sz val="11"/>
      <color rgb="FFFF0000"/>
      <name val="Tahoma"/>
      <family val="2"/>
    </font>
    <font>
      <sz val="11"/>
      <name val="Tahoma"/>
      <family val="2"/>
    </font>
    <font>
      <vertAlign val="superscript"/>
      <sz val="11"/>
      <color theme="1"/>
      <name val="Arial"/>
      <family val="2"/>
      <charset val="178"/>
      <scheme val="minor"/>
    </font>
    <font>
      <vertAlign val="superscript"/>
      <sz val="20"/>
      <color theme="1"/>
      <name val="Arial"/>
      <family val="2"/>
      <scheme val="minor"/>
    </font>
    <font>
      <b/>
      <vertAlign val="superscript"/>
      <sz val="14"/>
      <color theme="1"/>
      <name val="Arial"/>
      <family val="2"/>
      <scheme val="minor"/>
    </font>
    <font>
      <vertAlign val="superscript"/>
      <sz val="14"/>
      <color theme="1"/>
      <name val="Arial"/>
      <family val="2"/>
      <scheme val="minor"/>
    </font>
    <font>
      <b/>
      <vertAlign val="superscript"/>
      <sz val="18"/>
      <color theme="1"/>
      <name val="Arial"/>
      <family val="2"/>
      <scheme val="minor"/>
    </font>
    <font>
      <b/>
      <vertAlign val="subscript"/>
      <sz val="18"/>
      <color theme="1"/>
      <name val="Arial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18" xfId="0" applyFont="1" applyBorder="1" applyAlignment="1">
      <alignment horizontal="right" wrapText="1"/>
    </xf>
    <xf numFmtId="0" fontId="18" fillId="0" borderId="19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wrapText="1"/>
    </xf>
    <xf numFmtId="0" fontId="18" fillId="0" borderId="24" xfId="0" applyFont="1" applyBorder="1" applyAlignment="1">
      <alignment wrapText="1"/>
    </xf>
    <xf numFmtId="0" fontId="18" fillId="0" borderId="25" xfId="0" applyFont="1" applyBorder="1" applyAlignment="1">
      <alignment wrapText="1"/>
    </xf>
    <xf numFmtId="0" fontId="19" fillId="33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wrapText="1"/>
    </xf>
    <xf numFmtId="0" fontId="18" fillId="35" borderId="10" xfId="0" applyFont="1" applyFill="1" applyBorder="1" applyAlignment="1">
      <alignment horizontal="center" wrapText="1"/>
    </xf>
    <xf numFmtId="0" fontId="18" fillId="36" borderId="10" xfId="0" applyFont="1" applyFill="1" applyBorder="1" applyAlignment="1">
      <alignment horizontal="center" wrapText="1"/>
    </xf>
    <xf numFmtId="0" fontId="18" fillId="37" borderId="10" xfId="0" applyFont="1" applyFill="1" applyBorder="1" applyAlignment="1">
      <alignment horizontal="center" wrapText="1"/>
    </xf>
    <xf numFmtId="0" fontId="18" fillId="38" borderId="10" xfId="0" applyFont="1" applyFill="1" applyBorder="1" applyAlignment="1">
      <alignment horizontal="center" wrapText="1"/>
    </xf>
    <xf numFmtId="0" fontId="18" fillId="39" borderId="10" xfId="0" applyFont="1" applyFill="1" applyBorder="1" applyAlignment="1">
      <alignment horizontal="center" wrapText="1"/>
    </xf>
    <xf numFmtId="0" fontId="18" fillId="40" borderId="10" xfId="0" applyFont="1" applyFill="1" applyBorder="1" applyAlignment="1">
      <alignment horizontal="center" wrapText="1"/>
    </xf>
    <xf numFmtId="0" fontId="18" fillId="41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42" borderId="10" xfId="0" applyFont="1" applyFill="1" applyBorder="1" applyAlignment="1">
      <alignment horizontal="center" wrapText="1"/>
    </xf>
    <xf numFmtId="0" fontId="18" fillId="43" borderId="10" xfId="0" applyFont="1" applyFill="1" applyBorder="1" applyAlignment="1">
      <alignment horizontal="center" wrapText="1"/>
    </xf>
    <xf numFmtId="0" fontId="18" fillId="44" borderId="10" xfId="0" applyFont="1" applyFill="1" applyBorder="1" applyAlignment="1">
      <alignment horizontal="center" wrapText="1"/>
    </xf>
    <xf numFmtId="0" fontId="0" fillId="0" borderId="26" xfId="0" applyBorder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2" xfId="0" applyBorder="1" applyAlignment="1"/>
    <xf numFmtId="0" fontId="21" fillId="0" borderId="28" xfId="0" applyFont="1" applyBorder="1" applyAlignment="1"/>
    <xf numFmtId="0" fontId="21" fillId="0" borderId="29" xfId="0" applyFont="1" applyBorder="1" applyAlignment="1"/>
    <xf numFmtId="0" fontId="22" fillId="0" borderId="27" xfId="0" applyFont="1" applyBorder="1" applyAlignment="1"/>
    <xf numFmtId="0" fontId="23" fillId="0" borderId="27" xfId="0" applyFont="1" applyBorder="1" applyAlignment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8" fillId="45" borderId="10" xfId="0" applyFont="1" applyFill="1" applyBorder="1" applyAlignment="1">
      <alignment horizontal="center" wrapText="1"/>
    </xf>
    <xf numFmtId="0" fontId="20" fillId="45" borderId="10" xfId="0" applyFont="1" applyFill="1" applyBorder="1" applyAlignment="1">
      <alignment horizontal="center" wrapText="1"/>
    </xf>
  </cellXfs>
  <cellStyles count="42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Normal" xfId="0" builtinId="0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rightToLeft="1" tabSelected="1" topLeftCell="A7" workbookViewId="0">
      <selection activeCell="P14" sqref="P14"/>
    </sheetView>
  </sheetViews>
  <sheetFormatPr defaultRowHeight="14.25" x14ac:dyDescent="0.2"/>
  <cols>
    <col min="1" max="1" width="4.875" style="1" customWidth="1"/>
    <col min="2" max="2" width="23.5" style="1" customWidth="1"/>
    <col min="3" max="3" width="10.625" style="1" customWidth="1"/>
    <col min="4" max="4" width="6.5" style="1" customWidth="1"/>
    <col min="5" max="5" width="5.125" style="1" customWidth="1"/>
    <col min="6" max="6" width="5" style="1" customWidth="1"/>
    <col min="7" max="7" width="5.75" style="1" customWidth="1"/>
    <col min="8" max="9" width="6.125" style="1" customWidth="1"/>
    <col min="10" max="10" width="3.5" style="1" customWidth="1"/>
    <col min="11" max="11" width="4.875" style="1" customWidth="1"/>
    <col min="12" max="12" width="4.75" style="1" customWidth="1"/>
    <col min="13" max="13" width="6.375" style="1" customWidth="1"/>
    <col min="14" max="14" width="6.25" style="1" customWidth="1"/>
    <col min="15" max="15" width="6.875" style="1" customWidth="1"/>
    <col min="16" max="16" width="13.5" style="1" customWidth="1"/>
    <col min="17" max="17" width="11" style="1" customWidth="1"/>
    <col min="18" max="16384" width="9" style="1"/>
  </cols>
  <sheetData>
    <row r="1" spans="1:17" ht="14.25" customHeight="1" x14ac:dyDescent="0.2">
      <c r="A1" s="3" t="s">
        <v>0</v>
      </c>
      <c r="B1" s="3"/>
      <c r="C1" s="3"/>
      <c r="D1" s="3"/>
      <c r="E1" s="3"/>
      <c r="F1" s="3"/>
      <c r="G1" s="3" t="s">
        <v>1</v>
      </c>
      <c r="H1" s="3"/>
      <c r="I1" s="3"/>
      <c r="J1" s="3"/>
      <c r="K1" s="3"/>
      <c r="L1" s="3"/>
      <c r="M1" s="3" t="s">
        <v>2</v>
      </c>
      <c r="N1" s="3"/>
      <c r="O1" s="3"/>
      <c r="P1" s="3"/>
      <c r="Q1" s="3"/>
    </row>
    <row r="2" spans="1:17" ht="14.25" customHeight="1" x14ac:dyDescent="0.2">
      <c r="A2" s="3" t="s">
        <v>3</v>
      </c>
      <c r="B2" s="3"/>
      <c r="C2" s="3"/>
      <c r="D2" s="3"/>
      <c r="E2" s="3"/>
      <c r="F2" s="3"/>
      <c r="G2" s="3" t="s">
        <v>4</v>
      </c>
      <c r="H2" s="3"/>
      <c r="I2" s="3"/>
      <c r="J2" s="3"/>
      <c r="K2" s="3"/>
      <c r="L2" s="3"/>
      <c r="M2" s="3" t="s">
        <v>5</v>
      </c>
      <c r="N2" s="3"/>
      <c r="O2" s="3"/>
      <c r="P2" s="3"/>
      <c r="Q2" s="3"/>
    </row>
    <row r="3" spans="1:17" ht="14.25" customHeight="1" x14ac:dyDescent="0.2">
      <c r="A3" s="3" t="s">
        <v>6</v>
      </c>
      <c r="B3" s="3"/>
      <c r="C3" s="3"/>
      <c r="D3" s="3"/>
      <c r="E3" s="3"/>
      <c r="F3" s="3"/>
      <c r="G3" s="3" t="s">
        <v>7</v>
      </c>
      <c r="H3" s="3"/>
      <c r="I3" s="3"/>
      <c r="J3" s="3"/>
      <c r="K3" s="3"/>
      <c r="L3" s="3"/>
      <c r="M3" s="3" t="s">
        <v>8</v>
      </c>
      <c r="N3" s="3"/>
      <c r="O3" s="3"/>
      <c r="P3" s="3"/>
      <c r="Q3" s="3"/>
    </row>
    <row r="4" spans="1:17" ht="15" thickBot="1" x14ac:dyDescent="0.25">
      <c r="A4" s="4" t="s">
        <v>9</v>
      </c>
      <c r="B4" s="4"/>
      <c r="C4" s="4"/>
      <c r="D4" s="4"/>
      <c r="E4" s="4"/>
      <c r="F4" s="4"/>
      <c r="G4" s="4"/>
      <c r="H4" s="4"/>
      <c r="I4" s="4"/>
      <c r="J4" s="4" t="s">
        <v>10</v>
      </c>
      <c r="K4" s="4"/>
      <c r="L4" s="4"/>
      <c r="M4" s="4"/>
      <c r="N4" s="4"/>
      <c r="O4" s="4"/>
      <c r="P4" s="4"/>
      <c r="Q4" s="4"/>
    </row>
    <row r="5" spans="1:17" ht="15" thickBot="1" x14ac:dyDescent="0.25">
      <c r="A5" s="5" t="s">
        <v>11</v>
      </c>
      <c r="B5" s="5" t="s">
        <v>12</v>
      </c>
      <c r="C5" s="5" t="s">
        <v>13</v>
      </c>
      <c r="D5" s="8" t="s">
        <v>14</v>
      </c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5" t="s">
        <v>15</v>
      </c>
      <c r="Q5" s="5" t="s">
        <v>16</v>
      </c>
    </row>
    <row r="6" spans="1:17" ht="15" thickBot="1" x14ac:dyDescent="0.25">
      <c r="A6" s="6"/>
      <c r="B6" s="6"/>
      <c r="C6" s="6"/>
      <c r="D6" s="8" t="s">
        <v>17</v>
      </c>
      <c r="E6" s="10"/>
      <c r="F6" s="8" t="s">
        <v>18</v>
      </c>
      <c r="G6" s="10"/>
      <c r="H6" s="8" t="s">
        <v>19</v>
      </c>
      <c r="I6" s="10"/>
      <c r="J6" s="8" t="s">
        <v>20</v>
      </c>
      <c r="K6" s="10"/>
      <c r="L6" s="8" t="s">
        <v>21</v>
      </c>
      <c r="M6" s="10"/>
      <c r="N6" s="8" t="s">
        <v>22</v>
      </c>
      <c r="O6" s="10"/>
      <c r="P6" s="6"/>
      <c r="Q6" s="6"/>
    </row>
    <row r="7" spans="1:17" ht="15" thickBot="1" x14ac:dyDescent="0.25">
      <c r="A7" s="7"/>
      <c r="B7" s="7"/>
      <c r="C7" s="7"/>
      <c r="D7" s="2" t="s">
        <v>23</v>
      </c>
      <c r="E7" s="2" t="s">
        <v>24</v>
      </c>
      <c r="F7" s="2" t="s">
        <v>23</v>
      </c>
      <c r="G7" s="2" t="s">
        <v>24</v>
      </c>
      <c r="H7" s="2" t="s">
        <v>23</v>
      </c>
      <c r="I7" s="2" t="s">
        <v>24</v>
      </c>
      <c r="J7" s="2" t="s">
        <v>23</v>
      </c>
      <c r="K7" s="2" t="s">
        <v>24</v>
      </c>
      <c r="L7" s="2" t="s">
        <v>23</v>
      </c>
      <c r="M7" s="2" t="s">
        <v>24</v>
      </c>
      <c r="N7" s="2" t="s">
        <v>23</v>
      </c>
      <c r="O7" s="2" t="s">
        <v>24</v>
      </c>
      <c r="P7" s="7"/>
      <c r="Q7" s="7"/>
    </row>
    <row r="8" spans="1:17" ht="15" thickBot="1" x14ac:dyDescent="0.25">
      <c r="A8" s="19">
        <v>1</v>
      </c>
      <c r="B8" s="19" t="s">
        <v>25</v>
      </c>
      <c r="C8" s="19">
        <v>2</v>
      </c>
      <c r="D8" s="19">
        <v>15</v>
      </c>
      <c r="E8" s="19">
        <v>1</v>
      </c>
      <c r="F8" s="19">
        <v>4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19</v>
      </c>
      <c r="Q8" s="19">
        <v>1</v>
      </c>
    </row>
    <row r="9" spans="1:17" ht="13.5" customHeight="1" thickBot="1" x14ac:dyDescent="0.25">
      <c r="A9" s="20">
        <v>2</v>
      </c>
      <c r="B9" s="20" t="s">
        <v>26</v>
      </c>
      <c r="C9" s="20">
        <v>2</v>
      </c>
      <c r="D9" s="20">
        <v>9</v>
      </c>
      <c r="E9" s="20">
        <v>1</v>
      </c>
      <c r="F9" s="20">
        <v>5</v>
      </c>
      <c r="G9" s="20">
        <v>1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14</v>
      </c>
      <c r="Q9" s="20">
        <v>2</v>
      </c>
    </row>
    <row r="10" spans="1:17" ht="15" thickBot="1" x14ac:dyDescent="0.25">
      <c r="A10" s="22">
        <v>3</v>
      </c>
      <c r="B10" s="22" t="s">
        <v>27</v>
      </c>
      <c r="C10" s="22">
        <v>2</v>
      </c>
      <c r="D10" s="22">
        <v>10</v>
      </c>
      <c r="E10" s="22">
        <v>1</v>
      </c>
      <c r="F10" s="22">
        <v>2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12</v>
      </c>
      <c r="Q10" s="22">
        <v>1</v>
      </c>
    </row>
    <row r="11" spans="1:17" ht="15" thickBot="1" x14ac:dyDescent="0.25">
      <c r="A11" s="23">
        <v>4</v>
      </c>
      <c r="B11" s="23" t="s">
        <v>28</v>
      </c>
      <c r="C11" s="23">
        <v>2</v>
      </c>
      <c r="D11" s="23">
        <v>11</v>
      </c>
      <c r="E11" s="23">
        <v>1</v>
      </c>
      <c r="F11" s="23">
        <v>4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15</v>
      </c>
      <c r="Q11" s="23">
        <v>1</v>
      </c>
    </row>
    <row r="12" spans="1:17" ht="15" thickBot="1" x14ac:dyDescent="0.25">
      <c r="A12" s="24">
        <v>5</v>
      </c>
      <c r="B12" s="24" t="s">
        <v>29</v>
      </c>
      <c r="C12" s="24">
        <v>2</v>
      </c>
      <c r="D12" s="24">
        <v>9</v>
      </c>
      <c r="E12" s="24">
        <v>1</v>
      </c>
      <c r="F12" s="24">
        <v>4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13</v>
      </c>
      <c r="Q12" s="24">
        <v>1</v>
      </c>
    </row>
    <row r="13" spans="1:17" ht="15" thickBot="1" x14ac:dyDescent="0.25">
      <c r="A13" s="25">
        <v>6</v>
      </c>
      <c r="B13" s="25" t="s">
        <v>30</v>
      </c>
      <c r="C13" s="25">
        <v>2</v>
      </c>
      <c r="D13" s="25">
        <v>10</v>
      </c>
      <c r="E13" s="25">
        <v>1</v>
      </c>
      <c r="F13" s="25">
        <v>5</v>
      </c>
      <c r="G13" s="25">
        <v>1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15</v>
      </c>
      <c r="Q13" s="25">
        <v>2</v>
      </c>
    </row>
    <row r="14" spans="1:17" ht="15" thickBot="1" x14ac:dyDescent="0.25">
      <c r="A14" s="28">
        <v>7</v>
      </c>
      <c r="B14" s="28" t="s">
        <v>31</v>
      </c>
      <c r="C14" s="28">
        <v>2</v>
      </c>
      <c r="D14" s="28">
        <v>6</v>
      </c>
      <c r="E14" s="28">
        <v>1</v>
      </c>
      <c r="F14" s="28">
        <v>5</v>
      </c>
      <c r="G14" s="28">
        <v>1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11</v>
      </c>
      <c r="Q14" s="28">
        <v>2</v>
      </c>
    </row>
    <row r="15" spans="1:17" ht="15" thickBot="1" x14ac:dyDescent="0.25">
      <c r="A15" s="28">
        <v>8</v>
      </c>
      <c r="B15" s="28" t="s">
        <v>32</v>
      </c>
      <c r="C15" s="28">
        <v>2</v>
      </c>
      <c r="D15" s="28">
        <v>3</v>
      </c>
      <c r="E15" s="28">
        <v>1</v>
      </c>
      <c r="F15" s="28">
        <v>3</v>
      </c>
      <c r="G15" s="28">
        <v>1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6</v>
      </c>
      <c r="Q15" s="28">
        <v>2</v>
      </c>
    </row>
    <row r="16" spans="1:17" ht="15" thickBot="1" x14ac:dyDescent="0.25">
      <c r="A16" s="28">
        <v>9</v>
      </c>
      <c r="B16" s="28" t="s">
        <v>33</v>
      </c>
      <c r="C16" s="28">
        <v>2</v>
      </c>
      <c r="D16" s="28">
        <v>4</v>
      </c>
      <c r="E16" s="28">
        <v>1</v>
      </c>
      <c r="F16" s="28">
        <v>1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5</v>
      </c>
      <c r="Q16" s="28">
        <v>1</v>
      </c>
    </row>
    <row r="17" spans="1:17" ht="15" thickBot="1" x14ac:dyDescent="0.25">
      <c r="A17" s="27">
        <v>10</v>
      </c>
      <c r="B17" s="27" t="s">
        <v>34</v>
      </c>
      <c r="C17" s="27">
        <v>2</v>
      </c>
      <c r="D17" s="27">
        <v>5</v>
      </c>
      <c r="E17" s="27">
        <v>1</v>
      </c>
      <c r="F17" s="27">
        <v>2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7</v>
      </c>
      <c r="Q17" s="27">
        <v>1</v>
      </c>
    </row>
    <row r="18" spans="1:17" ht="15" thickBot="1" x14ac:dyDescent="0.25">
      <c r="A18" s="29">
        <v>11</v>
      </c>
      <c r="B18" s="29" t="s">
        <v>35</v>
      </c>
      <c r="C18" s="29">
        <v>2</v>
      </c>
      <c r="D18" s="29">
        <v>4</v>
      </c>
      <c r="E18" s="29">
        <v>2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4</v>
      </c>
      <c r="Q18" s="29">
        <v>2</v>
      </c>
    </row>
    <row r="19" spans="1:17" ht="15" thickBot="1" x14ac:dyDescent="0.25">
      <c r="A19" s="29">
        <v>12</v>
      </c>
      <c r="B19" s="29" t="s">
        <v>36</v>
      </c>
      <c r="C19" s="29">
        <v>2</v>
      </c>
      <c r="D19" s="29">
        <v>3</v>
      </c>
      <c r="E19" s="29">
        <v>1</v>
      </c>
      <c r="F19" s="29">
        <v>1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4</v>
      </c>
      <c r="Q19" s="29">
        <v>1</v>
      </c>
    </row>
    <row r="20" spans="1:17" ht="15" thickBot="1" x14ac:dyDescent="0.25">
      <c r="A20" s="29">
        <v>13</v>
      </c>
      <c r="B20" s="29" t="s">
        <v>37</v>
      </c>
      <c r="C20" s="29">
        <v>2</v>
      </c>
      <c r="D20" s="29">
        <v>4</v>
      </c>
      <c r="E20" s="29">
        <v>1</v>
      </c>
      <c r="F20" s="29">
        <v>1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5</v>
      </c>
      <c r="Q20" s="29">
        <v>1</v>
      </c>
    </row>
    <row r="21" spans="1:17" ht="15" thickBot="1" x14ac:dyDescent="0.25">
      <c r="A21" s="29">
        <v>14</v>
      </c>
      <c r="B21" s="29" t="s">
        <v>38</v>
      </c>
      <c r="C21" s="29">
        <v>2</v>
      </c>
      <c r="D21" s="29">
        <v>4</v>
      </c>
      <c r="E21" s="29">
        <v>1</v>
      </c>
      <c r="F21" s="29">
        <v>2</v>
      </c>
      <c r="G21" s="29">
        <v>1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6</v>
      </c>
      <c r="Q21" s="29">
        <v>2</v>
      </c>
    </row>
    <row r="22" spans="1:17" ht="15" thickBot="1" x14ac:dyDescent="0.25">
      <c r="A22" s="29">
        <v>15</v>
      </c>
      <c r="B22" s="29" t="s">
        <v>39</v>
      </c>
      <c r="C22" s="29">
        <v>1</v>
      </c>
      <c r="D22" s="29">
        <v>2</v>
      </c>
      <c r="E22" s="29">
        <v>1</v>
      </c>
      <c r="F22" s="29">
        <v>1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3</v>
      </c>
      <c r="Q22" s="29">
        <v>1</v>
      </c>
    </row>
    <row r="23" spans="1:17" ht="15" thickBot="1" x14ac:dyDescent="0.25">
      <c r="A23" s="29">
        <v>16</v>
      </c>
      <c r="B23" s="29" t="s">
        <v>40</v>
      </c>
      <c r="C23" s="29">
        <v>1</v>
      </c>
      <c r="D23" s="29">
        <v>5</v>
      </c>
      <c r="E23" s="29">
        <v>1</v>
      </c>
      <c r="F23" s="29">
        <v>2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7</v>
      </c>
      <c r="Q23" s="29">
        <v>1</v>
      </c>
    </row>
    <row r="24" spans="1:17" ht="15" thickBot="1" x14ac:dyDescent="0.25">
      <c r="A24" s="28">
        <v>17</v>
      </c>
      <c r="B24" s="28" t="s">
        <v>41</v>
      </c>
      <c r="C24" s="28">
        <v>1</v>
      </c>
      <c r="D24" s="28">
        <v>1</v>
      </c>
      <c r="E24" s="28">
        <v>0</v>
      </c>
      <c r="F24" s="28">
        <v>2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3</v>
      </c>
      <c r="Q24" s="28">
        <v>0</v>
      </c>
    </row>
    <row r="25" spans="1:17" ht="15" thickBot="1" x14ac:dyDescent="0.25">
      <c r="A25" s="31">
        <v>18</v>
      </c>
      <c r="B25" s="31" t="s">
        <v>42</v>
      </c>
      <c r="C25" s="31">
        <v>1</v>
      </c>
      <c r="D25" s="31">
        <v>3</v>
      </c>
      <c r="E25" s="31">
        <v>1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3</v>
      </c>
      <c r="Q25" s="31">
        <v>1</v>
      </c>
    </row>
    <row r="26" spans="1:17" ht="15" thickBot="1" x14ac:dyDescent="0.25">
      <c r="A26" s="26">
        <v>19</v>
      </c>
      <c r="B26" s="26" t="s">
        <v>43</v>
      </c>
      <c r="C26" s="26">
        <v>1</v>
      </c>
      <c r="D26" s="26">
        <v>3</v>
      </c>
      <c r="E26" s="26">
        <v>1</v>
      </c>
      <c r="F26" s="26">
        <v>1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4</v>
      </c>
      <c r="Q26" s="26">
        <v>1</v>
      </c>
    </row>
    <row r="27" spans="1:17" ht="15" thickBot="1" x14ac:dyDescent="0.25">
      <c r="A27" s="26">
        <v>20</v>
      </c>
      <c r="B27" s="26" t="s">
        <v>44</v>
      </c>
      <c r="C27" s="26">
        <v>1</v>
      </c>
      <c r="D27" s="26">
        <v>3</v>
      </c>
      <c r="E27" s="26">
        <v>1</v>
      </c>
      <c r="F27" s="26">
        <v>1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4</v>
      </c>
      <c r="Q27" s="26">
        <v>1</v>
      </c>
    </row>
    <row r="28" spans="1:17" ht="15" thickBot="1" x14ac:dyDescent="0.25">
      <c r="A28" s="30">
        <v>21</v>
      </c>
      <c r="B28" s="30" t="s">
        <v>45</v>
      </c>
      <c r="C28" s="30">
        <v>1</v>
      </c>
      <c r="D28" s="30">
        <v>4</v>
      </c>
      <c r="E28" s="30">
        <v>1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4</v>
      </c>
      <c r="Q28" s="30">
        <v>1</v>
      </c>
    </row>
    <row r="29" spans="1:17" ht="15" thickBot="1" x14ac:dyDescent="0.25">
      <c r="A29" s="30">
        <v>22</v>
      </c>
      <c r="B29" s="30" t="s">
        <v>46</v>
      </c>
      <c r="C29" s="30">
        <v>1</v>
      </c>
      <c r="D29" s="30">
        <v>4</v>
      </c>
      <c r="E29" s="30">
        <v>1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4</v>
      </c>
      <c r="Q29" s="30">
        <v>1</v>
      </c>
    </row>
    <row r="30" spans="1:17" ht="15" thickBot="1" x14ac:dyDescent="0.25">
      <c r="A30" s="21">
        <v>23</v>
      </c>
      <c r="B30" s="21" t="s">
        <v>47</v>
      </c>
      <c r="C30" s="21">
        <v>1</v>
      </c>
      <c r="D30" s="21">
        <v>3</v>
      </c>
      <c r="E30" s="21">
        <v>1</v>
      </c>
      <c r="F30" s="21">
        <v>1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4</v>
      </c>
      <c r="Q30" s="21">
        <v>1</v>
      </c>
    </row>
    <row r="31" spans="1:17" ht="15" thickBot="1" x14ac:dyDescent="0.25">
      <c r="A31" s="21">
        <v>24</v>
      </c>
      <c r="B31" s="21" t="s">
        <v>48</v>
      </c>
      <c r="C31" s="21">
        <v>1</v>
      </c>
      <c r="D31" s="21">
        <v>4</v>
      </c>
      <c r="E31" s="21">
        <v>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4</v>
      </c>
      <c r="Q31" s="21">
        <v>1</v>
      </c>
    </row>
    <row r="32" spans="1:17" ht="15" thickBot="1" x14ac:dyDescent="0.25">
      <c r="A32" s="21">
        <v>25</v>
      </c>
      <c r="B32" s="21" t="s">
        <v>49</v>
      </c>
      <c r="C32" s="21">
        <v>1</v>
      </c>
      <c r="D32" s="21">
        <v>3</v>
      </c>
      <c r="E32" s="21">
        <v>1</v>
      </c>
      <c r="F32" s="21">
        <v>1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4</v>
      </c>
      <c r="Q32" s="21">
        <v>1</v>
      </c>
    </row>
    <row r="33" spans="1:17" ht="28.5" customHeight="1" x14ac:dyDescent="0.2">
      <c r="A33" s="11" t="s">
        <v>50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6" spans="1:17" ht="14.25" customHeight="1" x14ac:dyDescent="0.2">
      <c r="A36" s="13" t="s">
        <v>51</v>
      </c>
      <c r="B36" s="13" t="s">
        <v>13</v>
      </c>
      <c r="C36" s="16" t="s">
        <v>14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  <c r="O36" s="13" t="s">
        <v>15</v>
      </c>
      <c r="P36" s="13" t="s">
        <v>16</v>
      </c>
    </row>
    <row r="37" spans="1:17" ht="14.25" customHeight="1" x14ac:dyDescent="0.2">
      <c r="A37" s="14"/>
      <c r="B37" s="14"/>
      <c r="C37" s="16" t="s">
        <v>17</v>
      </c>
      <c r="D37" s="18"/>
      <c r="E37" s="16" t="s">
        <v>18</v>
      </c>
      <c r="F37" s="18"/>
      <c r="G37" s="16" t="s">
        <v>19</v>
      </c>
      <c r="H37" s="18"/>
      <c r="I37" s="16" t="s">
        <v>20</v>
      </c>
      <c r="J37" s="18"/>
      <c r="K37" s="16" t="s">
        <v>21</v>
      </c>
      <c r="L37" s="18"/>
      <c r="M37" s="16" t="s">
        <v>22</v>
      </c>
      <c r="N37" s="18"/>
      <c r="O37" s="14"/>
      <c r="P37" s="14"/>
    </row>
    <row r="38" spans="1:17" x14ac:dyDescent="0.2">
      <c r="A38" s="14"/>
      <c r="B38" s="15"/>
      <c r="C38" s="12" t="s">
        <v>23</v>
      </c>
      <c r="D38" s="12" t="s">
        <v>24</v>
      </c>
      <c r="E38" s="12" t="s">
        <v>23</v>
      </c>
      <c r="F38" s="12" t="s">
        <v>24</v>
      </c>
      <c r="G38" s="12" t="s">
        <v>23</v>
      </c>
      <c r="H38" s="12" t="s">
        <v>24</v>
      </c>
      <c r="I38" s="12" t="s">
        <v>23</v>
      </c>
      <c r="J38" s="12" t="s">
        <v>24</v>
      </c>
      <c r="K38" s="12" t="s">
        <v>23</v>
      </c>
      <c r="L38" s="12" t="s">
        <v>24</v>
      </c>
      <c r="M38" s="12" t="s">
        <v>23</v>
      </c>
      <c r="N38" s="12" t="s">
        <v>24</v>
      </c>
      <c r="O38" s="15"/>
      <c r="P38" s="15"/>
    </row>
    <row r="39" spans="1:17" x14ac:dyDescent="0.2">
      <c r="A39" s="15"/>
      <c r="B39" s="12">
        <v>39</v>
      </c>
      <c r="C39" s="12">
        <v>132</v>
      </c>
      <c r="D39" s="12">
        <v>25</v>
      </c>
      <c r="E39" s="12">
        <v>48</v>
      </c>
      <c r="F39" s="12">
        <v>5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180</v>
      </c>
      <c r="P39" s="12">
        <v>30</v>
      </c>
    </row>
  </sheetData>
  <mergeCells count="35">
    <mergeCell ref="K37:L37"/>
    <mergeCell ref="M37:N37"/>
    <mergeCell ref="A33:Q33"/>
    <mergeCell ref="A36:A39"/>
    <mergeCell ref="B36:B38"/>
    <mergeCell ref="C36:N36"/>
    <mergeCell ref="O36:O38"/>
    <mergeCell ref="P36:P38"/>
    <mergeCell ref="C37:D37"/>
    <mergeCell ref="E37:F37"/>
    <mergeCell ref="G37:H37"/>
    <mergeCell ref="I37:J37"/>
    <mergeCell ref="Q5:Q7"/>
    <mergeCell ref="D6:E6"/>
    <mergeCell ref="F6:G6"/>
    <mergeCell ref="H6:I6"/>
    <mergeCell ref="J6:K6"/>
    <mergeCell ref="L6:M6"/>
    <mergeCell ref="N6:O6"/>
    <mergeCell ref="A3:F3"/>
    <mergeCell ref="G3:L3"/>
    <mergeCell ref="M3:Q3"/>
    <mergeCell ref="A4:I4"/>
    <mergeCell ref="J4:Q4"/>
    <mergeCell ref="A5:A7"/>
    <mergeCell ref="B5:B7"/>
    <mergeCell ref="C5:C7"/>
    <mergeCell ref="D5:O5"/>
    <mergeCell ref="P5:P7"/>
    <mergeCell ref="A1:F1"/>
    <mergeCell ref="G1:L1"/>
    <mergeCell ref="M1:Q1"/>
    <mergeCell ref="A2:F2"/>
    <mergeCell ref="G2:L2"/>
    <mergeCell ref="M2:Q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rightToLeft="1" workbookViewId="0">
      <selection activeCell="P4" sqref="P4:P17"/>
    </sheetView>
  </sheetViews>
  <sheetFormatPr defaultRowHeight="14.25" x14ac:dyDescent="0.2"/>
  <cols>
    <col min="11" max="11" width="6.625" customWidth="1"/>
    <col min="12" max="12" width="6.25" customWidth="1"/>
    <col min="13" max="13" width="5.625" customWidth="1"/>
    <col min="14" max="14" width="6.75" customWidth="1"/>
    <col min="15" max="15" width="8.625" customWidth="1"/>
    <col min="16" max="16" width="9.5" customWidth="1"/>
  </cols>
  <sheetData>
    <row r="1" spans="1:16" ht="28.5" thickBot="1" x14ac:dyDescent="0.5">
      <c r="A1" s="33"/>
      <c r="B1" s="41" t="s">
        <v>13</v>
      </c>
      <c r="C1" s="42" t="s">
        <v>74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33" t="s">
        <v>72</v>
      </c>
      <c r="P1" s="40" t="s">
        <v>73</v>
      </c>
    </row>
    <row r="2" spans="1:16" ht="15" customHeight="1" thickBot="1" x14ac:dyDescent="0.25">
      <c r="A2" s="34"/>
      <c r="B2" s="34"/>
      <c r="C2" s="36" t="s">
        <v>66</v>
      </c>
      <c r="D2" s="37"/>
      <c r="E2" s="36" t="s">
        <v>67</v>
      </c>
      <c r="F2" s="37"/>
      <c r="G2" s="36" t="s">
        <v>68</v>
      </c>
      <c r="H2" s="37"/>
      <c r="I2" s="36" t="s">
        <v>69</v>
      </c>
      <c r="J2" s="37"/>
      <c r="K2" s="36" t="s">
        <v>70</v>
      </c>
      <c r="L2" s="37"/>
      <c r="M2" s="36" t="s">
        <v>71</v>
      </c>
      <c r="N2" s="37"/>
      <c r="O2" s="34"/>
      <c r="P2" s="38"/>
    </row>
    <row r="3" spans="1:16" ht="15" thickBot="1" x14ac:dyDescent="0.25">
      <c r="A3" s="35"/>
      <c r="B3" s="35"/>
      <c r="C3" s="32" t="s">
        <v>23</v>
      </c>
      <c r="D3" s="32" t="s">
        <v>24</v>
      </c>
      <c r="E3" s="32" t="s">
        <v>23</v>
      </c>
      <c r="F3" s="32" t="s">
        <v>24</v>
      </c>
      <c r="G3" s="32" t="s">
        <v>23</v>
      </c>
      <c r="H3" s="32" t="s">
        <v>24</v>
      </c>
      <c r="I3" s="32" t="s">
        <v>23</v>
      </c>
      <c r="J3" s="32" t="s">
        <v>24</v>
      </c>
      <c r="K3" s="32" t="s">
        <v>23</v>
      </c>
      <c r="L3" s="32" t="s">
        <v>24</v>
      </c>
      <c r="M3" s="32" t="s">
        <v>23</v>
      </c>
      <c r="N3" s="32" t="s">
        <v>24</v>
      </c>
      <c r="O3" s="35"/>
      <c r="P3" s="39"/>
    </row>
    <row r="4" spans="1:16" ht="15" thickBot="1" x14ac:dyDescent="0.25">
      <c r="A4" s="32" t="s">
        <v>52</v>
      </c>
      <c r="B4" s="46">
        <v>2</v>
      </c>
      <c r="C4" s="46">
        <v>15</v>
      </c>
      <c r="D4" s="46">
        <v>1</v>
      </c>
      <c r="E4" s="46">
        <v>4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19</v>
      </c>
      <c r="P4" s="46">
        <v>1</v>
      </c>
    </row>
    <row r="5" spans="1:16" ht="15" thickBot="1" x14ac:dyDescent="0.25">
      <c r="A5" s="32" t="s">
        <v>53</v>
      </c>
      <c r="B5" s="46">
        <v>2</v>
      </c>
      <c r="C5" s="46">
        <v>9</v>
      </c>
      <c r="D5" s="46">
        <v>1</v>
      </c>
      <c r="E5" s="46">
        <v>5</v>
      </c>
      <c r="F5" s="46">
        <v>1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14</v>
      </c>
      <c r="P5" s="46">
        <v>2</v>
      </c>
    </row>
    <row r="6" spans="1:16" ht="15" thickBot="1" x14ac:dyDescent="0.25">
      <c r="A6" s="32" t="s">
        <v>54</v>
      </c>
      <c r="B6" s="46">
        <v>2</v>
      </c>
      <c r="C6" s="46">
        <v>10</v>
      </c>
      <c r="D6" s="46">
        <v>1</v>
      </c>
      <c r="E6" s="46">
        <v>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12</v>
      </c>
      <c r="P6" s="46">
        <v>1</v>
      </c>
    </row>
    <row r="7" spans="1:16" ht="15" thickBot="1" x14ac:dyDescent="0.25">
      <c r="A7" s="32" t="s">
        <v>55</v>
      </c>
      <c r="B7" s="46">
        <v>2</v>
      </c>
      <c r="C7" s="46">
        <v>11</v>
      </c>
      <c r="D7" s="46">
        <v>1</v>
      </c>
      <c r="E7" s="46">
        <v>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15</v>
      </c>
      <c r="P7" s="46">
        <v>1</v>
      </c>
    </row>
    <row r="8" spans="1:16" ht="15" thickBot="1" x14ac:dyDescent="0.25">
      <c r="A8" s="32" t="s">
        <v>56</v>
      </c>
      <c r="B8" s="46">
        <v>2</v>
      </c>
      <c r="C8" s="46">
        <v>9</v>
      </c>
      <c r="D8" s="46">
        <v>1</v>
      </c>
      <c r="E8" s="46">
        <v>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13</v>
      </c>
      <c r="P8" s="46">
        <v>1</v>
      </c>
    </row>
    <row r="9" spans="1:16" ht="15" thickBot="1" x14ac:dyDescent="0.25">
      <c r="A9" s="32" t="s">
        <v>57</v>
      </c>
      <c r="B9" s="46">
        <v>2</v>
      </c>
      <c r="C9" s="46">
        <v>10</v>
      </c>
      <c r="D9" s="46">
        <v>1</v>
      </c>
      <c r="E9" s="46">
        <v>5</v>
      </c>
      <c r="F9" s="46">
        <v>1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15</v>
      </c>
      <c r="P9" s="46">
        <v>2</v>
      </c>
    </row>
    <row r="10" spans="1:16" ht="15" thickBot="1" x14ac:dyDescent="0.25">
      <c r="A10" s="32" t="s">
        <v>58</v>
      </c>
      <c r="B10" s="46">
        <f>SUM('جدول مواصفات مادة تفسير للصف  ا'!C14:C16)</f>
        <v>6</v>
      </c>
      <c r="C10" s="46">
        <f>SUM('جدول مواصفات مادة تفسير للصف  ا'!D14:D16)</f>
        <v>13</v>
      </c>
      <c r="D10" s="46">
        <f>SUM('جدول مواصفات مادة تفسير للصف  ا'!E14:E16)</f>
        <v>3</v>
      </c>
      <c r="E10" s="46">
        <f>SUM('جدول مواصفات مادة تفسير للصف  ا'!F14:F16)</f>
        <v>9</v>
      </c>
      <c r="F10" s="46">
        <f>SUM('جدول مواصفات مادة تفسير للصف  ا'!G14:G16)</f>
        <v>2</v>
      </c>
      <c r="G10" s="46">
        <f>SUM('جدول مواصفات مادة تفسير للصف  ا'!H14:H16)</f>
        <v>0</v>
      </c>
      <c r="H10" s="46">
        <f>SUM('جدول مواصفات مادة تفسير للصف  ا'!I14:I16)</f>
        <v>0</v>
      </c>
      <c r="I10" s="46">
        <f>SUM('جدول مواصفات مادة تفسير للصف  ا'!J14:J16)</f>
        <v>0</v>
      </c>
      <c r="J10" s="46">
        <f>SUM('جدول مواصفات مادة تفسير للصف  ا'!K14:K16)</f>
        <v>0</v>
      </c>
      <c r="K10" s="46">
        <f>SUM('جدول مواصفات مادة تفسير للصف  ا'!L14:L16)</f>
        <v>0</v>
      </c>
      <c r="L10" s="46">
        <f>SUM('جدول مواصفات مادة تفسير للصف  ا'!M14:M16)</f>
        <v>0</v>
      </c>
      <c r="M10" s="46">
        <f>SUM('جدول مواصفات مادة تفسير للصف  ا'!N14:N16)</f>
        <v>0</v>
      </c>
      <c r="N10" s="46">
        <f>SUM('جدول مواصفات مادة تفسير للصف  ا'!O14:O16)</f>
        <v>0</v>
      </c>
      <c r="O10" s="46">
        <f>SUM('جدول مواصفات مادة تفسير للصف  ا'!P14:P16)</f>
        <v>22</v>
      </c>
      <c r="P10" s="46">
        <f>SUM('جدول مواصفات مادة تفسير للصف  ا'!Q14:Q16)</f>
        <v>5</v>
      </c>
    </row>
    <row r="11" spans="1:16" ht="15" thickBot="1" x14ac:dyDescent="0.25">
      <c r="A11" s="32" t="s">
        <v>59</v>
      </c>
      <c r="B11" s="45">
        <v>2</v>
      </c>
      <c r="C11" s="45">
        <v>5</v>
      </c>
      <c r="D11" s="45">
        <v>1</v>
      </c>
      <c r="E11" s="45">
        <v>2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7</v>
      </c>
      <c r="P11" s="45">
        <v>1</v>
      </c>
    </row>
    <row r="12" spans="1:16" ht="15" thickBot="1" x14ac:dyDescent="0.25">
      <c r="A12" s="32" t="s">
        <v>60</v>
      </c>
      <c r="B12" s="46">
        <f>SUM('جدول مواصفات مادة تفسير للصف  ا'!C18:C23)</f>
        <v>10</v>
      </c>
      <c r="C12" s="46">
        <f>SUM('جدول مواصفات مادة تفسير للصف  ا'!D18:D23)</f>
        <v>22</v>
      </c>
      <c r="D12" s="46">
        <f>SUM('جدول مواصفات مادة تفسير للصف  ا'!E18:E23)</f>
        <v>7</v>
      </c>
      <c r="E12" s="46">
        <f>SUM('جدول مواصفات مادة تفسير للصف  ا'!F18:F23)</f>
        <v>7</v>
      </c>
      <c r="F12" s="46">
        <f>SUM('جدول مواصفات مادة تفسير للصف  ا'!G18:G23)</f>
        <v>1</v>
      </c>
      <c r="G12" s="46">
        <f>SUM('جدول مواصفات مادة تفسير للصف  ا'!H18:H23)</f>
        <v>0</v>
      </c>
      <c r="H12" s="46">
        <f>SUM('جدول مواصفات مادة تفسير للصف  ا'!I18:I23)</f>
        <v>0</v>
      </c>
      <c r="I12" s="46">
        <f>SUM('جدول مواصفات مادة تفسير للصف  ا'!J18:J23)</f>
        <v>0</v>
      </c>
      <c r="J12" s="46">
        <f>SUM('جدول مواصفات مادة تفسير للصف  ا'!K18:K23)</f>
        <v>0</v>
      </c>
      <c r="K12" s="46">
        <f>SUM('جدول مواصفات مادة تفسير للصف  ا'!L18:L23)</f>
        <v>0</v>
      </c>
      <c r="L12" s="46">
        <f>SUM('جدول مواصفات مادة تفسير للصف  ا'!M18:M23)</f>
        <v>0</v>
      </c>
      <c r="M12" s="46">
        <f>SUM('جدول مواصفات مادة تفسير للصف  ا'!N18:N23)</f>
        <v>0</v>
      </c>
      <c r="N12" s="46">
        <f>SUM('جدول مواصفات مادة تفسير للصف  ا'!O18:O23)</f>
        <v>0</v>
      </c>
      <c r="O12" s="46">
        <f>SUM('جدول مواصفات مادة تفسير للصف  ا'!P18:P23)</f>
        <v>29</v>
      </c>
      <c r="P12" s="46">
        <f>SUM('جدول مواصفات مادة تفسير للصف  ا'!Q18:Q23)</f>
        <v>8</v>
      </c>
    </row>
    <row r="13" spans="1:16" ht="15" thickBot="1" x14ac:dyDescent="0.25">
      <c r="A13" s="32" t="s">
        <v>61</v>
      </c>
      <c r="B13" s="45">
        <v>1</v>
      </c>
      <c r="C13" s="45">
        <v>1</v>
      </c>
      <c r="D13" s="45">
        <v>0</v>
      </c>
      <c r="E13" s="45">
        <v>2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3</v>
      </c>
      <c r="P13" s="45">
        <v>0</v>
      </c>
    </row>
    <row r="14" spans="1:16" ht="15" thickBot="1" x14ac:dyDescent="0.25">
      <c r="A14" s="32" t="s">
        <v>62</v>
      </c>
      <c r="B14" s="45">
        <v>1</v>
      </c>
      <c r="C14" s="45">
        <v>3</v>
      </c>
      <c r="D14" s="45">
        <v>1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3</v>
      </c>
      <c r="P14" s="45">
        <v>1</v>
      </c>
    </row>
    <row r="15" spans="1:16" ht="15" thickBot="1" x14ac:dyDescent="0.25">
      <c r="A15" s="32" t="s">
        <v>63</v>
      </c>
      <c r="B15" s="32">
        <f>SUM('جدول مواصفات مادة تفسير للصف  ا'!C26:C27)</f>
        <v>2</v>
      </c>
      <c r="C15" s="32">
        <f>SUM('جدول مواصفات مادة تفسير للصف  ا'!D26:D27)</f>
        <v>6</v>
      </c>
      <c r="D15" s="32">
        <f>SUM('جدول مواصفات مادة تفسير للصف  ا'!E26:E27)</f>
        <v>2</v>
      </c>
      <c r="E15" s="32">
        <f>SUM('جدول مواصفات مادة تفسير للصف  ا'!F26:F27)</f>
        <v>2</v>
      </c>
      <c r="F15" s="32">
        <f>SUM('جدول مواصفات مادة تفسير للصف  ا'!G26:G27)</f>
        <v>0</v>
      </c>
      <c r="G15" s="32">
        <f>SUM('جدول مواصفات مادة تفسير للصف  ا'!H26:H27)</f>
        <v>0</v>
      </c>
      <c r="H15" s="32">
        <f>SUM('جدول مواصفات مادة تفسير للصف  ا'!I26:I27)</f>
        <v>0</v>
      </c>
      <c r="I15" s="32">
        <f>SUM('جدول مواصفات مادة تفسير للصف  ا'!J26:J27)</f>
        <v>0</v>
      </c>
      <c r="J15" s="32">
        <f>SUM('جدول مواصفات مادة تفسير للصف  ا'!K26:K27)</f>
        <v>0</v>
      </c>
      <c r="K15" s="32">
        <f>SUM('جدول مواصفات مادة تفسير للصف  ا'!L26:L27)</f>
        <v>0</v>
      </c>
      <c r="L15" s="32">
        <f>SUM('جدول مواصفات مادة تفسير للصف  ا'!M26:M27)</f>
        <v>0</v>
      </c>
      <c r="M15" s="32">
        <f>SUM('جدول مواصفات مادة تفسير للصف  ا'!N26:N27)</f>
        <v>0</v>
      </c>
      <c r="N15" s="32">
        <f>SUM('جدول مواصفات مادة تفسير للصف  ا'!O26:O27)</f>
        <v>0</v>
      </c>
      <c r="O15" s="32">
        <f>SUM('جدول مواصفات مادة تفسير للصف  ا'!P26:P27)</f>
        <v>8</v>
      </c>
      <c r="P15" s="32">
        <f>SUM('جدول مواصفات مادة تفسير للصف  ا'!Q26:Q27)</f>
        <v>2</v>
      </c>
    </row>
    <row r="16" spans="1:16" ht="15" thickBot="1" x14ac:dyDescent="0.25">
      <c r="A16" s="32" t="s">
        <v>64</v>
      </c>
      <c r="B16" s="32">
        <f>SUM('جدول مواصفات مادة تفسير للصف  ا'!C28:C29)</f>
        <v>2</v>
      </c>
      <c r="C16" s="32">
        <f>SUM('جدول مواصفات مادة تفسير للصف  ا'!D28:D29)</f>
        <v>8</v>
      </c>
      <c r="D16" s="32">
        <f>SUM('جدول مواصفات مادة تفسير للصف  ا'!E28:E29)</f>
        <v>2</v>
      </c>
      <c r="E16" s="32">
        <f>SUM('جدول مواصفات مادة تفسير للصف  ا'!F28:F29)</f>
        <v>0</v>
      </c>
      <c r="F16" s="32">
        <f>SUM('جدول مواصفات مادة تفسير للصف  ا'!G28:G29)</f>
        <v>0</v>
      </c>
      <c r="G16" s="32">
        <f>SUM('جدول مواصفات مادة تفسير للصف  ا'!H28:H29)</f>
        <v>0</v>
      </c>
      <c r="H16" s="32">
        <f>SUM('جدول مواصفات مادة تفسير للصف  ا'!I28:I29)</f>
        <v>0</v>
      </c>
      <c r="I16" s="32">
        <f>SUM('جدول مواصفات مادة تفسير للصف  ا'!J28:J29)</f>
        <v>0</v>
      </c>
      <c r="J16" s="32">
        <f>SUM('جدول مواصفات مادة تفسير للصف  ا'!K28:K29)</f>
        <v>0</v>
      </c>
      <c r="K16" s="32">
        <f>SUM('جدول مواصفات مادة تفسير للصف  ا'!L28:L29)</f>
        <v>0</v>
      </c>
      <c r="L16" s="32">
        <f>SUM('جدول مواصفات مادة تفسير للصف  ا'!M28:M29)</f>
        <v>0</v>
      </c>
      <c r="M16" s="32">
        <f>SUM('جدول مواصفات مادة تفسير للصف  ا'!N28:N29)</f>
        <v>0</v>
      </c>
      <c r="N16" s="32">
        <f>SUM('جدول مواصفات مادة تفسير للصف  ا'!O28:O29)</f>
        <v>0</v>
      </c>
      <c r="O16" s="32">
        <f>SUM('جدول مواصفات مادة تفسير للصف  ا'!P28:P29)</f>
        <v>8</v>
      </c>
      <c r="P16" s="32">
        <f>SUM('جدول مواصفات مادة تفسير للصف  ا'!Q28:Q29)</f>
        <v>2</v>
      </c>
    </row>
    <row r="17" spans="1:16" ht="15" thickBot="1" x14ac:dyDescent="0.25">
      <c r="A17" s="32" t="s">
        <v>65</v>
      </c>
      <c r="B17" s="32">
        <f>SUM('جدول مواصفات مادة تفسير للصف  ا'!C30:C32)</f>
        <v>3</v>
      </c>
      <c r="C17" s="32">
        <f>SUM('جدول مواصفات مادة تفسير للصف  ا'!D30:D32)</f>
        <v>10</v>
      </c>
      <c r="D17" s="32">
        <f>SUM('جدول مواصفات مادة تفسير للصف  ا'!E30:E32)</f>
        <v>3</v>
      </c>
      <c r="E17" s="32">
        <f>SUM('جدول مواصفات مادة تفسير للصف  ا'!F30:F32)</f>
        <v>2</v>
      </c>
      <c r="F17" s="32">
        <f>SUM('جدول مواصفات مادة تفسير للصف  ا'!G30:G32)</f>
        <v>0</v>
      </c>
      <c r="G17" s="32">
        <f>SUM('جدول مواصفات مادة تفسير للصف  ا'!H30:H32)</f>
        <v>0</v>
      </c>
      <c r="H17" s="32">
        <f>SUM('جدول مواصفات مادة تفسير للصف  ا'!I30:I32)</f>
        <v>0</v>
      </c>
      <c r="I17" s="32">
        <f>SUM('جدول مواصفات مادة تفسير للصف  ا'!J30:J32)</f>
        <v>0</v>
      </c>
      <c r="J17" s="32">
        <f>SUM('جدول مواصفات مادة تفسير للصف  ا'!K30:K32)</f>
        <v>0</v>
      </c>
      <c r="K17" s="32">
        <f>SUM('جدول مواصفات مادة تفسير للصف  ا'!L30:L32)</f>
        <v>0</v>
      </c>
      <c r="L17" s="32">
        <f>SUM('جدول مواصفات مادة تفسير للصف  ا'!M30:M32)</f>
        <v>0</v>
      </c>
      <c r="M17" s="32">
        <f>SUM('جدول مواصفات مادة تفسير للصف  ا'!N30:N32)</f>
        <v>0</v>
      </c>
      <c r="N17" s="32">
        <f>SUM('جدول مواصفات مادة تفسير للصف  ا'!O30:O32)</f>
        <v>0</v>
      </c>
      <c r="O17" s="32">
        <f>SUM('جدول مواصفات مادة تفسير للصف  ا'!P30:P32)</f>
        <v>12</v>
      </c>
      <c r="P17" s="32">
        <f>SUM('جدول مواصفات مادة تفسير للصف  ا'!Q30:Q32)</f>
        <v>3</v>
      </c>
    </row>
    <row r="18" spans="1:16" x14ac:dyDescent="0.2">
      <c r="B18">
        <f>SUM(B4:B17)</f>
        <v>39</v>
      </c>
      <c r="O18">
        <f>SUM(O4:O17)</f>
        <v>180</v>
      </c>
      <c r="P18">
        <f>SUM(P4:P17)</f>
        <v>30</v>
      </c>
    </row>
  </sheetData>
  <mergeCells count="11">
    <mergeCell ref="I2:J2"/>
    <mergeCell ref="K2:L2"/>
    <mergeCell ref="M2:N2"/>
    <mergeCell ref="A1:A3"/>
    <mergeCell ref="B1:B3"/>
    <mergeCell ref="C1:N1"/>
    <mergeCell ref="O1:O3"/>
    <mergeCell ref="P1:P3"/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جدول مواصفات مادة تفسير للصف  ا</vt:lpstr>
      <vt:lpstr>ورقة2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جدول المواصفات</dc:title>
  <dc:creator>dell</dc:creator>
  <cp:lastModifiedBy>dell</cp:lastModifiedBy>
  <dcterms:created xsi:type="dcterms:W3CDTF">2019-12-22T13:57:00Z</dcterms:created>
  <dcterms:modified xsi:type="dcterms:W3CDTF">2019-12-22T16:59:02Z</dcterms:modified>
</cp:coreProperties>
</file>