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o\Downloads\"/>
    </mc:Choice>
  </mc:AlternateContent>
  <xr:revisionPtr revIDLastSave="0" documentId="13_ncr:1_{AFEE4A18-7974-4D5F-AA49-5E50D498EE66}" xr6:coauthVersionLast="46" xr6:coauthVersionMax="46" xr10:uidLastSave="{00000000-0000-0000-0000-000000000000}"/>
  <bookViews>
    <workbookView xWindow="-96" yWindow="-96" windowWidth="18192" windowHeight="11592" xr2:uid="{00000000-000D-0000-FFFF-FFFF00000000}"/>
  </bookViews>
  <sheets>
    <sheet name="رياضيات - 4ب - ف1 - للنشر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8" i="23" l="1"/>
  <c r="AF17" i="23"/>
  <c r="AF16" i="23"/>
  <c r="AF15" i="23"/>
  <c r="AF14" i="23"/>
  <c r="AF13" i="23"/>
  <c r="AF12" i="23"/>
  <c r="AF11" i="23"/>
  <c r="AF10" i="23"/>
  <c r="AF35" i="23"/>
  <c r="AF36" i="23"/>
  <c r="AF37" i="23"/>
  <c r="AF38" i="23"/>
  <c r="AE18" i="23"/>
  <c r="AE17" i="23"/>
  <c r="AE16" i="23"/>
  <c r="AE15" i="23"/>
  <c r="AE14" i="23"/>
  <c r="AE13" i="23"/>
  <c r="AE12" i="23"/>
  <c r="AE11" i="23"/>
  <c r="AE10" i="23"/>
  <c r="AF34" i="23"/>
  <c r="AE38" i="23"/>
  <c r="AE35" i="23"/>
  <c r="AE36" i="23"/>
  <c r="AE37" i="23"/>
  <c r="AE34" i="23"/>
  <c r="AF33" i="23"/>
  <c r="AE33" i="23"/>
  <c r="AF39" i="23" l="1"/>
  <c r="AB39" i="23"/>
  <c r="Z39" i="23"/>
  <c r="Y39" i="23"/>
  <c r="X39" i="23"/>
  <c r="V39" i="23"/>
  <c r="U39" i="23"/>
  <c r="T39" i="23"/>
  <c r="R39" i="23"/>
  <c r="Q39" i="23"/>
  <c r="P39" i="23"/>
  <c r="N39" i="23"/>
  <c r="M39" i="23"/>
  <c r="L39" i="23"/>
  <c r="J39" i="23"/>
  <c r="I39" i="23"/>
  <c r="H39" i="23"/>
  <c r="F39" i="23"/>
  <c r="E39" i="23"/>
  <c r="D39" i="23"/>
  <c r="AC38" i="23"/>
  <c r="AC37" i="23"/>
  <c r="AC33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H19" i="23"/>
  <c r="AB19" i="23"/>
  <c r="AC10" i="23"/>
  <c r="X19" i="23"/>
  <c r="Q19" i="23"/>
  <c r="I19" i="23"/>
  <c r="AC15" i="23"/>
  <c r="P19" i="23"/>
  <c r="U19" i="23"/>
  <c r="T19" i="23"/>
  <c r="M19" i="23"/>
  <c r="L19" i="23"/>
  <c r="AE19" i="23"/>
  <c r="AE39" i="23" l="1"/>
  <c r="AC19" i="23"/>
  <c r="AC39" i="23"/>
</calcChain>
</file>

<file path=xl/sharedStrings.xml><?xml version="1.0" encoding="utf-8"?>
<sst xmlns="http://schemas.openxmlformats.org/spreadsheetml/2006/main" count="113" uniqueCount="45">
  <si>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</si>
  <si>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</si>
  <si>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</si>
  <si>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</si>
  <si>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</si>
  <si>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</si>
  <si>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</si>
  <si>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</si>
  <si>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</si>
  <si>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</si>
  <si>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</si>
  <si>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</si>
  <si>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</si>
  <si>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</si>
  <si>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</si>
  <si>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</si>
  <si>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</si>
  <si>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</si>
  <si>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</si>
  <si>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</si>
  <si>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</si>
  <si>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</si>
  <si>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</si>
  <si>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</si>
  <si>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</si>
  <si>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</si>
  <si>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t>مدارس البنات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</si>
  <si>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الفقه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الثاني </t>
    </r>
    <r>
      <rPr>
        <b/>
        <sz val="13"/>
        <color indexed="17"/>
        <rFont val="Arial"/>
        <family val="2"/>
      </rPr>
      <t>المتوسط</t>
    </r>
  </si>
  <si>
    <t>إعداد أ.أبرار أسيد سفر</t>
  </si>
  <si>
    <t>فضل الحج والعمرة وشروط وجوبهما</t>
  </si>
  <si>
    <t>شروط الحج والعمرة</t>
  </si>
  <si>
    <t>المواقيت</t>
  </si>
  <si>
    <t>الإحرام</t>
  </si>
  <si>
    <t>أنواع النسك</t>
  </si>
  <si>
    <t>محظورات الإحرام</t>
  </si>
  <si>
    <t>الدخول إلى مكة والمسجد الحرام وصفة العمرة</t>
  </si>
  <si>
    <t>صفة الحج</t>
  </si>
  <si>
    <t>صفة الحج " يوم العيد "</t>
  </si>
  <si>
    <t>صفة الحج "ترتيب أعمال يوم العيد"</t>
  </si>
  <si>
    <t>الفدية</t>
  </si>
  <si>
    <t>الهدي</t>
  </si>
  <si>
    <t>الأضحية</t>
  </si>
  <si>
    <t>زيارة المدينة فضلها وأحكامها</t>
  </si>
  <si>
    <t>العقيقة</t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</si>
  <si>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الثاني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</si>
</sst>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55">
    <font>
      <sz val="10"/>
      <name val="Arial"/>
    </font>
    <font>
      <sz val="11"/>
      <color theme="1"/>
      <name val="Calibri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b/>
      <sz val="13"/>
      <color indexed="10"/>
      <name val="Times New Roman"/>
      <family val="1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4"/>
      <name val="Cambria"/>
      <family val="1"/>
      <scheme val="major"/>
    </font>
    <font>
      <b/>
      <sz val="12"/>
      <name val="Cambria"/>
      <family val="1"/>
      <scheme val="major"/>
    </font>
    <font>
      <sz val="18"/>
      <name val="Cambria"/>
      <family val="1"/>
      <scheme val="major"/>
    </font>
    <font>
      <sz val="16"/>
      <name val="Cambria"/>
      <family val="1"/>
      <scheme val="major"/>
    </font>
    <font>
      <sz val="8"/>
      <name val="Cambria"/>
      <family val="1"/>
      <scheme val="major"/>
    </font>
    <font>
      <b/>
      <sz val="11"/>
      <name val="Cambria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Calibri"/>
      <family val="2"/>
      <scheme val="minor"/>
    </font>
    <font>
      <b/>
      <sz val="16"/>
      <color theme="3"/>
      <name val="Cambria"/>
      <family val="1"/>
      <scheme val="major"/>
    </font>
    <font>
      <b/>
      <sz val="12"/>
      <color theme="3"/>
      <name val="Cambria"/>
      <family val="1"/>
      <scheme val="major"/>
    </font>
    <font>
      <b/>
      <sz val="16"/>
      <color rgb="FFFF0000"/>
      <name val="Cambria"/>
      <family val="1"/>
      <scheme val="major"/>
    </font>
    <font>
      <b/>
      <sz val="16"/>
      <color rgb="FF333399"/>
      <name val="Cambria"/>
      <family val="1"/>
      <scheme val="major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57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2"/>
      <name val="Calibri"/>
      <family val="2"/>
      <scheme val="minor"/>
    </font>
    <font>
      <sz val="11"/>
      <color theme="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0" applyNumberFormat="0" applyBorder="0" applyAlignment="0" applyProtection="0"/>
    <xf numFmtId="0" fontId="42" fillId="9" borderId="0" applyNumberFormat="0" applyBorder="0" applyAlignment="0" applyProtection="0"/>
    <xf numFmtId="0" fontId="43" fillId="10" borderId="0" applyNumberFormat="0" applyBorder="0" applyAlignment="0" applyProtection="0"/>
    <xf numFmtId="0" fontId="44" fillId="11" borderId="15" applyNumberFormat="0" applyAlignment="0" applyProtection="0"/>
    <xf numFmtId="0" fontId="45" fillId="12" borderId="16" applyNumberFormat="0" applyAlignment="0" applyProtection="0"/>
    <xf numFmtId="0" fontId="46" fillId="12" borderId="15" applyNumberFormat="0" applyAlignment="0" applyProtection="0"/>
    <xf numFmtId="0" fontId="47" fillId="0" borderId="17" applyNumberFormat="0" applyFill="0" applyAlignment="0" applyProtection="0"/>
    <xf numFmtId="0" fontId="48" fillId="13" borderId="18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4" borderId="19" applyNumberFormat="0" applyFont="0" applyAlignment="0" applyProtection="0"/>
  </cellStyleXfs>
  <cellXfs count="71">
    <xf numFmtId="0" fontId="0" fillId="0" borderId="0" xfId="0"/>
    <xf numFmtId="0" fontId="3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3" fillId="2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2" fillId="0" borderId="1" xfId="0" applyNumberFormat="1" applyFont="1" applyFill="1" applyBorder="1" applyAlignment="1" applyProtection="1">
      <alignment horizontal="center" vertical="center" readingOrder="2"/>
    </xf>
    <xf numFmtId="0" fontId="3" fillId="0" borderId="0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Border="1" applyAlignment="1" applyProtection="1">
      <alignment horizontal="center" vertical="center" readingOrder="2"/>
      <protection locked="0"/>
    </xf>
    <xf numFmtId="0" fontId="3" fillId="0" borderId="3" xfId="0" applyNumberFormat="1" applyFont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Border="1" applyAlignment="1" applyProtection="1">
      <alignment horizontal="center" vertical="center" readingOrder="2"/>
      <protection locked="0"/>
    </xf>
    <xf numFmtId="0" fontId="3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0" xfId="0" applyNumberFormat="1" applyFont="1" applyFill="1" applyAlignment="1" applyProtection="1">
      <alignment horizontal="center" vertical="center" readingOrder="2"/>
      <protection locked="0"/>
    </xf>
    <xf numFmtId="0" fontId="2" fillId="0" borderId="0" xfId="0" applyNumberFormat="1" applyFont="1" applyFill="1" applyBorder="1" applyAlignment="1" applyProtection="1">
      <alignment vertical="center" readingOrder="2"/>
      <protection locked="0"/>
    </xf>
    <xf numFmtId="0" fontId="8" fillId="0" borderId="0" xfId="0" applyNumberFormat="1" applyFont="1" applyFill="1" applyBorder="1" applyAlignment="1" applyProtection="1">
      <alignment vertical="center" readingOrder="2"/>
    </xf>
    <xf numFmtId="0" fontId="25" fillId="0" borderId="0" xfId="0" applyNumberFormat="1" applyFont="1" applyFill="1" applyBorder="1" applyAlignment="1" applyProtection="1">
      <alignment vertical="center" readingOrder="2"/>
    </xf>
    <xf numFmtId="0" fontId="26" fillId="3" borderId="8" xfId="0" applyNumberFormat="1" applyFont="1" applyFill="1" applyBorder="1" applyAlignment="1" applyProtection="1">
      <alignment horizontal="center" vertical="center" readingOrder="2"/>
    </xf>
    <xf numFmtId="0" fontId="24" fillId="3" borderId="8" xfId="0" applyNumberFormat="1" applyFont="1" applyFill="1" applyBorder="1" applyAlignment="1" applyProtection="1">
      <alignment horizontal="center" vertical="center" readingOrder="2"/>
    </xf>
    <xf numFmtId="1" fontId="27" fillId="0" borderId="8" xfId="0" applyNumberFormat="1" applyFont="1" applyFill="1" applyBorder="1" applyAlignment="1" applyProtection="1">
      <alignment horizontal="center" vertical="center" readingOrder="2"/>
    </xf>
    <xf numFmtId="2" fontId="28" fillId="3" borderId="8" xfId="0" applyNumberFormat="1" applyFont="1" applyFill="1" applyBorder="1" applyAlignment="1" applyProtection="1">
      <alignment horizontal="center" vertical="center" readingOrder="2"/>
    </xf>
    <xf numFmtId="1" fontId="29" fillId="3" borderId="8" xfId="0" applyNumberFormat="1" applyFont="1" applyFill="1" applyBorder="1" applyAlignment="1" applyProtection="1">
      <alignment horizontal="center" vertical="center" readingOrder="2"/>
    </xf>
    <xf numFmtId="0" fontId="27" fillId="0" borderId="8" xfId="0" applyNumberFormat="1" applyFont="1" applyFill="1" applyBorder="1" applyAlignment="1" applyProtection="1">
      <alignment horizontal="center" vertical="center" readingOrder="2"/>
    </xf>
    <xf numFmtId="2" fontId="24" fillId="4" borderId="8" xfId="0" applyNumberFormat="1" applyFont="1" applyFill="1" applyBorder="1" applyAlignment="1" applyProtection="1">
      <alignment horizontal="center" vertical="center" readingOrder="2"/>
    </xf>
    <xf numFmtId="0" fontId="31" fillId="7" borderId="8" xfId="0" applyNumberFormat="1" applyFont="1" applyFill="1" applyBorder="1" applyAlignment="1" applyProtection="1">
      <alignment horizontal="center" vertical="center" readingOrder="2"/>
      <protection locked="0"/>
    </xf>
    <xf numFmtId="0" fontId="32" fillId="7" borderId="8" xfId="0" applyNumberFormat="1" applyFont="1" applyFill="1" applyBorder="1" applyAlignment="1" applyProtection="1">
      <alignment horizontal="center" vertical="center" readingOrder="2"/>
    </xf>
    <xf numFmtId="0" fontId="32" fillId="5" borderId="8" xfId="0" applyNumberFormat="1" applyFont="1" applyFill="1" applyBorder="1" applyAlignment="1" applyProtection="1">
      <alignment horizontal="center" vertical="center" readingOrder="2"/>
    </xf>
    <xf numFmtId="1" fontId="24" fillId="7" borderId="8" xfId="0" applyNumberFormat="1" applyFont="1" applyFill="1" applyBorder="1" applyAlignment="1" applyProtection="1">
      <alignment horizontal="center" vertical="center" readingOrder="2"/>
    </xf>
    <xf numFmtId="1" fontId="27" fillId="7" borderId="8" xfId="0" applyNumberFormat="1" applyFont="1" applyFill="1" applyBorder="1" applyAlignment="1" applyProtection="1">
      <alignment horizontal="center" vertical="center" readingOrder="2"/>
    </xf>
    <xf numFmtId="1" fontId="27" fillId="5" borderId="8" xfId="0" applyNumberFormat="1" applyFont="1" applyFill="1" applyBorder="1" applyAlignment="1" applyProtection="1">
      <alignment horizontal="center" vertical="center" readingOrder="2"/>
    </xf>
    <xf numFmtId="0" fontId="27" fillId="5" borderId="8" xfId="0" applyNumberFormat="1" applyFont="1" applyFill="1" applyBorder="1" applyAlignment="1" applyProtection="1">
      <alignment horizontal="center" vertical="center" readingOrder="2"/>
    </xf>
    <xf numFmtId="0" fontId="33" fillId="5" borderId="8" xfId="0" applyNumberFormat="1" applyFont="1" applyFill="1" applyBorder="1" applyAlignment="1" applyProtection="1">
      <alignment horizontal="center" vertical="center" readingOrder="2"/>
    </xf>
    <xf numFmtId="1" fontId="33" fillId="5" borderId="8" xfId="0" applyNumberFormat="1" applyFont="1" applyFill="1" applyBorder="1" applyAlignment="1" applyProtection="1">
      <alignment horizontal="center" vertical="center" readingOrder="2"/>
    </xf>
    <xf numFmtId="1" fontId="33" fillId="5" borderId="8" xfId="0" applyNumberFormat="1" applyFont="1" applyFill="1" applyBorder="1" applyAlignment="1" applyProtection="1">
      <alignment horizontal="center" vertical="center" readingOrder="2"/>
      <protection locked="0"/>
    </xf>
    <xf numFmtId="165" fontId="33" fillId="5" borderId="8" xfId="0" applyNumberFormat="1" applyFont="1" applyFill="1" applyBorder="1" applyAlignment="1" applyProtection="1">
      <alignment horizontal="center" vertical="center" readingOrder="2"/>
    </xf>
    <xf numFmtId="2" fontId="33" fillId="5" borderId="8" xfId="0" applyNumberFormat="1" applyFont="1" applyFill="1" applyBorder="1" applyAlignment="1" applyProtection="1">
      <alignment horizontal="center" vertical="center" readingOrder="2"/>
    </xf>
    <xf numFmtId="1" fontId="34" fillId="5" borderId="8" xfId="0" applyNumberFormat="1" applyFont="1" applyFill="1" applyBorder="1" applyAlignment="1" applyProtection="1">
      <alignment horizontal="center" vertical="center" readingOrder="2"/>
    </xf>
    <xf numFmtId="0" fontId="34" fillId="5" borderId="8" xfId="0" applyNumberFormat="1" applyFont="1" applyFill="1" applyBorder="1" applyAlignment="1" applyProtection="1">
      <alignment horizontal="center" vertical="center" readingOrder="2"/>
    </xf>
    <xf numFmtId="0" fontId="35" fillId="5" borderId="8" xfId="0" applyNumberFormat="1" applyFont="1" applyFill="1" applyBorder="1" applyAlignment="1" applyProtection="1">
      <alignment horizontal="center" vertical="center" readingOrder="2"/>
    </xf>
    <xf numFmtId="1" fontId="36" fillId="5" borderId="8" xfId="0" applyNumberFormat="1" applyFont="1" applyFill="1" applyBorder="1" applyAlignment="1" applyProtection="1">
      <alignment horizontal="center" vertical="center" readingOrder="2"/>
    </xf>
    <xf numFmtId="1" fontId="35" fillId="5" borderId="8" xfId="0" applyNumberFormat="1" applyFont="1" applyFill="1" applyBorder="1" applyAlignment="1" applyProtection="1">
      <alignment horizontal="center" vertical="center" readingOrder="2"/>
    </xf>
    <xf numFmtId="0" fontId="8" fillId="39" borderId="6" xfId="0" applyNumberFormat="1" applyFont="1" applyFill="1" applyBorder="1" applyAlignment="1" applyProtection="1">
      <alignment vertical="center" readingOrder="2"/>
    </xf>
    <xf numFmtId="0" fontId="6" fillId="7" borderId="8" xfId="3" applyFont="1" applyFill="1" applyBorder="1" applyAlignment="1">
      <alignment horizontal="center" vertical="center"/>
    </xf>
    <xf numFmtId="0" fontId="53" fillId="39" borderId="5" xfId="0" applyNumberFormat="1" applyFont="1" applyFill="1" applyBorder="1" applyAlignment="1" applyProtection="1">
      <alignment horizontal="center" vertical="center" readingOrder="2"/>
    </xf>
    <xf numFmtId="0" fontId="53" fillId="39" borderId="6" xfId="0" applyNumberFormat="1" applyFont="1" applyFill="1" applyBorder="1" applyAlignment="1" applyProtection="1">
      <alignment horizontal="center" vertical="center" readingOrder="2"/>
    </xf>
    <xf numFmtId="0" fontId="53" fillId="39" borderId="7" xfId="0" applyNumberFormat="1" applyFont="1" applyFill="1" applyBorder="1" applyAlignment="1" applyProtection="1">
      <alignment horizontal="center" vertical="center" readingOrder="2"/>
    </xf>
    <xf numFmtId="0" fontId="30" fillId="7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2" fillId="7" borderId="8" xfId="0" applyNumberFormat="1" applyFont="1" applyFill="1" applyBorder="1" applyAlignment="1" applyProtection="1">
      <alignment horizontal="center" vertical="center" readingOrder="2"/>
    </xf>
    <xf numFmtId="0" fontId="24" fillId="6" borderId="8" xfId="0" applyNumberFormat="1" applyFont="1" applyFill="1" applyBorder="1" applyAlignment="1" applyProtection="1">
      <alignment horizontal="center" vertical="center" readingOrder="2"/>
    </xf>
    <xf numFmtId="0" fontId="30" fillId="7" borderId="9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0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11" xfId="0" applyNumberFormat="1" applyFont="1" applyFill="1" applyBorder="1" applyAlignment="1" applyProtection="1">
      <alignment horizontal="center" vertical="center" readingOrder="2"/>
      <protection locked="0"/>
    </xf>
    <xf numFmtId="0" fontId="30" fillId="5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5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30" fillId="5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4" fillId="4" borderId="8" xfId="0" applyNumberFormat="1" applyFont="1" applyFill="1" applyBorder="1" applyAlignment="1" applyProtection="1">
      <alignment horizontal="center" vertical="center" wrapText="1" readingOrder="2"/>
    </xf>
    <xf numFmtId="0" fontId="30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30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5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6" xfId="0" applyNumberFormat="1" applyFont="1" applyFill="1" applyBorder="1" applyAlignment="1" applyProtection="1">
      <alignment horizontal="center" vertical="center" readingOrder="2"/>
      <protection locked="0"/>
    </xf>
    <xf numFmtId="0" fontId="12" fillId="7" borderId="7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1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54" fillId="0" borderId="0" xfId="0" applyFont="1" applyAlignment="1">
      <alignment horizontal="center" wrapText="1" readingOrder="2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1" xr:uid="{00000000-0005-0000-0000-000000000000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2" xr:uid="{00000000-0005-0000-0000-000001000000}"/>
    <cellStyle name="Normal 3" xfId="3" xr:uid="{00000000-0005-0000-0000-000002000000}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  <cellStyle name="عادي 2" xfId="44" xr:uid="{9A09EF34-8FCD-4AE0-B5A0-E794397A4BD5}"/>
    <cellStyle name="ملاحظة 2" xfId="45" xr:uid="{A5E9A207-1B2B-47AB-B281-3F4DE08E4C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42</xdr:row>
      <xdr:rowOff>0</xdr:rowOff>
    </xdr:from>
    <xdr:to>
      <xdr:col>31</xdr:col>
      <xdr:colOff>298450</xdr:colOff>
      <xdr:row>42</xdr:row>
      <xdr:rowOff>267970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42</xdr:row>
      <xdr:rowOff>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42</xdr:row>
      <xdr:rowOff>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42</xdr:row>
      <xdr:rowOff>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42</xdr:row>
      <xdr:rowOff>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42</xdr:row>
      <xdr:rowOff>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32"/>
  <sheetViews>
    <sheetView rightToLeft="1" tabSelected="1" workbookViewId="0">
      <selection activeCell="L10" sqref="L10"/>
    </sheetView>
  </sheetViews>
  <sheetFormatPr defaultColWidth="9.1640625" defaultRowHeight="22.5"/>
  <cols>
    <col min="1" max="1" width="3.1640625" style="4" customWidth="1"/>
    <col min="2" max="2" width="4.83203125" style="4" customWidth="1"/>
    <col min="3" max="3" width="24.44140625" style="9" customWidth="1"/>
    <col min="4" max="4" width="8.5546875" style="9" customWidth="1"/>
    <col min="5" max="5" width="9.83203125" style="9" hidden="1" customWidth="1"/>
    <col min="6" max="6" width="5.27734375" style="10" customWidth="1"/>
    <col min="7" max="7" width="4.27734375" style="8" hidden="1" customWidth="1"/>
    <col min="8" max="8" width="6.1640625" style="11" customWidth="1"/>
    <col min="9" max="9" width="5.1640625" style="11" hidden="1" customWidth="1"/>
    <col min="10" max="10" width="5.5546875" style="10" customWidth="1"/>
    <col min="11" max="11" width="4.27734375" style="8" hidden="1" customWidth="1"/>
    <col min="12" max="12" width="6.44140625" style="11" bestFit="1" customWidth="1"/>
    <col min="13" max="13" width="1.27734375" style="11" hidden="1" customWidth="1"/>
    <col min="14" max="14" width="5.44140625" style="10" customWidth="1"/>
    <col min="15" max="15" width="4.27734375" style="8" hidden="1" customWidth="1"/>
    <col min="16" max="16" width="6.44140625" style="11" bestFit="1" customWidth="1"/>
    <col min="17" max="17" width="5.1640625" style="11" hidden="1" customWidth="1"/>
    <col min="18" max="18" width="4.27734375" style="10" customWidth="1"/>
    <col min="19" max="19" width="4.27734375" style="8" hidden="1" customWidth="1"/>
    <col min="20" max="20" width="5.5546875" style="11" customWidth="1"/>
    <col min="21" max="21" width="5.27734375" style="11" hidden="1" customWidth="1"/>
    <col min="22" max="22" width="6" style="10" customWidth="1"/>
    <col min="23" max="23" width="4.27734375" style="8" hidden="1" customWidth="1"/>
    <col min="24" max="24" width="5.27734375" style="11" customWidth="1"/>
    <col min="25" max="25" width="5.5546875" style="11" hidden="1" customWidth="1"/>
    <col min="26" max="26" width="4.27734375" style="10" customWidth="1"/>
    <col min="27" max="27" width="4.44140625" style="8" hidden="1" customWidth="1"/>
    <col min="28" max="28" width="5.27734375" style="11" customWidth="1"/>
    <col min="29" max="29" width="6" style="11" hidden="1" customWidth="1"/>
    <col min="30" max="30" width="1.5546875" style="13" hidden="1" customWidth="1"/>
    <col min="31" max="31" width="8.5546875" style="12" customWidth="1"/>
    <col min="32" max="32" width="8.1640625" style="9" customWidth="1"/>
    <col min="33" max="33" width="5.71875" style="4" customWidth="1"/>
    <col min="34" max="16384" width="9.1640625" style="4"/>
  </cols>
  <sheetData>
    <row r="1" spans="1:139" s="1" customFormat="1" ht="23.1" thickTop="1" thickBot="1">
      <c r="B1" s="59" t="s">
        <v>16</v>
      </c>
      <c r="C1" s="60"/>
      <c r="D1" s="61"/>
      <c r="E1" s="7"/>
      <c r="H1" s="62" t="s">
        <v>27</v>
      </c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4"/>
      <c r="W1" s="6"/>
      <c r="X1" s="6"/>
      <c r="Z1" s="8"/>
      <c r="AA1" s="8"/>
      <c r="AB1" s="8"/>
      <c r="AC1" s="8"/>
      <c r="AD1" s="8"/>
      <c r="AE1" s="8"/>
      <c r="AF1" s="8"/>
      <c r="AG1" s="68"/>
    </row>
    <row r="2" spans="1:139" s="1" customFormat="1" ht="8.25" customHeight="1" thickTop="1" thickBot="1">
      <c r="AB2" s="15"/>
      <c r="AC2" s="15"/>
      <c r="AD2" s="15"/>
      <c r="AE2" s="15"/>
      <c r="AF2" s="15"/>
      <c r="AG2" s="68"/>
    </row>
    <row r="3" spans="1:139" s="1" customFormat="1" ht="23.1" thickTop="1" thickBot="1">
      <c r="B3" s="59" t="s">
        <v>17</v>
      </c>
      <c r="C3" s="60"/>
      <c r="D3" s="61"/>
      <c r="E3" s="2"/>
      <c r="H3" s="62" t="s">
        <v>44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4"/>
      <c r="W3" s="6"/>
      <c r="X3" s="6"/>
      <c r="Z3" s="65" t="s">
        <v>28</v>
      </c>
      <c r="AA3" s="66"/>
      <c r="AB3" s="66"/>
      <c r="AC3" s="66"/>
      <c r="AD3" s="66"/>
      <c r="AE3" s="66"/>
      <c r="AF3" s="67"/>
      <c r="AG3" s="68"/>
    </row>
    <row r="4" spans="1:139" s="1" customFormat="1" ht="5.5" customHeight="1" thickTop="1" thickBot="1">
      <c r="AG4" s="68"/>
    </row>
    <row r="5" spans="1:139" s="2" customFormat="1" ht="23.1" thickTop="1" thickBot="1">
      <c r="B5" s="59" t="s">
        <v>23</v>
      </c>
      <c r="C5" s="60"/>
      <c r="D5" s="25">
        <v>40</v>
      </c>
      <c r="E5" s="16"/>
      <c r="H5" s="16"/>
      <c r="I5" s="16"/>
      <c r="J5" s="16"/>
      <c r="K5" s="16"/>
      <c r="M5" s="42"/>
      <c r="N5" s="44" t="s">
        <v>26</v>
      </c>
      <c r="O5" s="45"/>
      <c r="P5" s="46"/>
      <c r="Q5" s="42"/>
      <c r="R5" s="16"/>
      <c r="S5" s="16"/>
      <c r="T5" s="16"/>
      <c r="U5" s="16"/>
      <c r="V5" s="16"/>
      <c r="W5" s="16"/>
      <c r="X5" s="16"/>
      <c r="Y5" s="16"/>
      <c r="Z5" s="65" t="s">
        <v>22</v>
      </c>
      <c r="AA5" s="66"/>
      <c r="AB5" s="66"/>
      <c r="AC5" s="66"/>
      <c r="AD5" s="66"/>
      <c r="AE5" s="66"/>
      <c r="AF5" s="67"/>
      <c r="AG5" s="68"/>
    </row>
    <row r="6" spans="1:139" s="2" customFormat="1" ht="9" customHeight="1" thickTop="1" thickBot="1">
      <c r="AG6" s="68"/>
    </row>
    <row r="7" spans="1:139" s="3" customFormat="1" ht="24.75" customHeight="1" thickTop="1" thickBot="1">
      <c r="A7" s="1"/>
      <c r="B7" s="52" t="s">
        <v>18</v>
      </c>
      <c r="C7" s="52" t="s">
        <v>24</v>
      </c>
      <c r="D7" s="55" t="s">
        <v>0</v>
      </c>
      <c r="E7" s="58" t="s">
        <v>1</v>
      </c>
      <c r="F7" s="50" t="s">
        <v>2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18"/>
      <c r="AE7" s="47" t="s">
        <v>3</v>
      </c>
      <c r="AF7" s="47" t="s">
        <v>15</v>
      </c>
      <c r="AG7" s="69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3.1" thickTop="1" thickBot="1">
      <c r="A8" s="1"/>
      <c r="B8" s="53"/>
      <c r="C8" s="53"/>
      <c r="D8" s="56"/>
      <c r="E8" s="58"/>
      <c r="F8" s="50" t="s">
        <v>4</v>
      </c>
      <c r="G8" s="50"/>
      <c r="H8" s="50"/>
      <c r="I8" s="50"/>
      <c r="J8" s="50" t="s">
        <v>5</v>
      </c>
      <c r="K8" s="50"/>
      <c r="L8" s="50"/>
      <c r="M8" s="50"/>
      <c r="N8" s="50" t="s">
        <v>6</v>
      </c>
      <c r="O8" s="50"/>
      <c r="P8" s="50"/>
      <c r="Q8" s="50"/>
      <c r="R8" s="50" t="s">
        <v>7</v>
      </c>
      <c r="S8" s="50"/>
      <c r="T8" s="50"/>
      <c r="U8" s="50"/>
      <c r="V8" s="50" t="s">
        <v>8</v>
      </c>
      <c r="W8" s="50"/>
      <c r="X8" s="50"/>
      <c r="Y8" s="50"/>
      <c r="Z8" s="50" t="s">
        <v>9</v>
      </c>
      <c r="AA8" s="50"/>
      <c r="AB8" s="50"/>
      <c r="AC8" s="50"/>
      <c r="AD8" s="18"/>
      <c r="AE8" s="48"/>
      <c r="AF8" s="48"/>
      <c r="AG8" s="69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3.1" thickTop="1" thickBot="1">
      <c r="A9" s="1"/>
      <c r="B9" s="54"/>
      <c r="C9" s="54"/>
      <c r="D9" s="57"/>
      <c r="E9" s="58"/>
      <c r="F9" s="26" t="s">
        <v>10</v>
      </c>
      <c r="G9" s="26" t="s">
        <v>11</v>
      </c>
      <c r="H9" s="27" t="s">
        <v>12</v>
      </c>
      <c r="I9" s="26" t="s">
        <v>14</v>
      </c>
      <c r="J9" s="26" t="s">
        <v>10</v>
      </c>
      <c r="K9" s="26" t="s">
        <v>11</v>
      </c>
      <c r="L9" s="27" t="s">
        <v>12</v>
      </c>
      <c r="M9" s="26" t="s">
        <v>14</v>
      </c>
      <c r="N9" s="26" t="s">
        <v>10</v>
      </c>
      <c r="O9" s="26" t="s">
        <v>11</v>
      </c>
      <c r="P9" s="27" t="s">
        <v>12</v>
      </c>
      <c r="Q9" s="26" t="s">
        <v>14</v>
      </c>
      <c r="R9" s="26" t="s">
        <v>10</v>
      </c>
      <c r="S9" s="26" t="s">
        <v>11</v>
      </c>
      <c r="T9" s="27" t="s">
        <v>12</v>
      </c>
      <c r="U9" s="26" t="s">
        <v>14</v>
      </c>
      <c r="V9" s="26" t="s">
        <v>10</v>
      </c>
      <c r="W9" s="26" t="s">
        <v>11</v>
      </c>
      <c r="X9" s="27" t="s">
        <v>12</v>
      </c>
      <c r="Y9" s="26" t="s">
        <v>14</v>
      </c>
      <c r="Z9" s="26" t="s">
        <v>10</v>
      </c>
      <c r="AA9" s="26" t="s">
        <v>11</v>
      </c>
      <c r="AB9" s="27" t="s">
        <v>12</v>
      </c>
      <c r="AC9" s="26" t="s">
        <v>14</v>
      </c>
      <c r="AD9" s="51"/>
      <c r="AE9" s="49"/>
      <c r="AF9" s="49"/>
      <c r="AG9" s="69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0">
        <v>1</v>
      </c>
      <c r="C10" s="70" t="s">
        <v>29</v>
      </c>
      <c r="D10" s="30">
        <v>2</v>
      </c>
      <c r="E10" s="19">
        <v>6.25E-2</v>
      </c>
      <c r="F10" s="20">
        <v>3</v>
      </c>
      <c r="G10" s="21">
        <v>0</v>
      </c>
      <c r="H10" s="28">
        <v>0</v>
      </c>
      <c r="I10" s="22">
        <v>0</v>
      </c>
      <c r="J10" s="23">
        <v>5</v>
      </c>
      <c r="K10" s="23">
        <v>0</v>
      </c>
      <c r="L10" s="28">
        <v>1</v>
      </c>
      <c r="M10" s="22">
        <v>0</v>
      </c>
      <c r="N10" s="23">
        <v>4</v>
      </c>
      <c r="O10" s="23">
        <v>0</v>
      </c>
      <c r="P10" s="28">
        <v>1</v>
      </c>
      <c r="Q10" s="22">
        <v>0</v>
      </c>
      <c r="R10" s="23">
        <v>1</v>
      </c>
      <c r="S10" s="23">
        <v>0</v>
      </c>
      <c r="T10" s="28">
        <v>0</v>
      </c>
      <c r="U10" s="22">
        <v>0</v>
      </c>
      <c r="V10" s="23">
        <v>1</v>
      </c>
      <c r="W10" s="23">
        <v>0</v>
      </c>
      <c r="X10" s="28">
        <v>0</v>
      </c>
      <c r="Y10" s="22">
        <v>0</v>
      </c>
      <c r="Z10" s="23">
        <v>1</v>
      </c>
      <c r="AA10" s="23">
        <v>0</v>
      </c>
      <c r="AB10" s="28">
        <v>0</v>
      </c>
      <c r="AC10" s="22">
        <f>AB10</f>
        <v>0</v>
      </c>
      <c r="AD10" s="51"/>
      <c r="AE10" s="20">
        <f>F10+J10+N10+R10+V10+Z10</f>
        <v>15</v>
      </c>
      <c r="AF10" s="29">
        <f>H10+L10+P10+T10+X10+AB10</f>
        <v>2</v>
      </c>
      <c r="AG10" s="69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29">
        <v>2</v>
      </c>
      <c r="C11" s="70" t="s">
        <v>30</v>
      </c>
      <c r="D11" s="30">
        <v>2</v>
      </c>
      <c r="E11" s="19">
        <v>6.25E-2</v>
      </c>
      <c r="F11" s="20">
        <v>1</v>
      </c>
      <c r="G11" s="21">
        <v>0</v>
      </c>
      <c r="H11" s="28">
        <v>0</v>
      </c>
      <c r="I11" s="22"/>
      <c r="J11" s="23">
        <v>3</v>
      </c>
      <c r="K11" s="23">
        <v>0</v>
      </c>
      <c r="L11" s="28">
        <v>1</v>
      </c>
      <c r="M11" s="22"/>
      <c r="N11" s="23">
        <v>3</v>
      </c>
      <c r="O11" s="23">
        <v>0</v>
      </c>
      <c r="P11" s="28">
        <v>1</v>
      </c>
      <c r="Q11" s="22"/>
      <c r="R11" s="23">
        <v>1</v>
      </c>
      <c r="S11" s="23">
        <v>0</v>
      </c>
      <c r="T11" s="28">
        <v>0</v>
      </c>
      <c r="U11" s="22"/>
      <c r="V11" s="23">
        <v>1</v>
      </c>
      <c r="W11" s="23">
        <v>0</v>
      </c>
      <c r="X11" s="28">
        <v>0</v>
      </c>
      <c r="Y11" s="22"/>
      <c r="Z11" s="23">
        <v>0</v>
      </c>
      <c r="AA11" s="23">
        <v>0</v>
      </c>
      <c r="AB11" s="28">
        <v>0</v>
      </c>
      <c r="AC11" s="22"/>
      <c r="AD11" s="51"/>
      <c r="AE11" s="20">
        <f>F11+J11+N11+R11+V11+Z11</f>
        <v>9</v>
      </c>
      <c r="AF11" s="29">
        <f>H11+L11+P11+T11+X11+AB11</f>
        <v>2</v>
      </c>
      <c r="AG11" s="69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0">
        <v>3</v>
      </c>
      <c r="C12" s="70" t="s">
        <v>31</v>
      </c>
      <c r="D12" s="30">
        <v>2</v>
      </c>
      <c r="E12" s="19">
        <v>6.25E-2</v>
      </c>
      <c r="F12" s="20">
        <v>1</v>
      </c>
      <c r="G12" s="21">
        <v>0</v>
      </c>
      <c r="H12" s="28">
        <v>0</v>
      </c>
      <c r="I12" s="22"/>
      <c r="J12" s="23">
        <v>1</v>
      </c>
      <c r="K12" s="23">
        <v>0</v>
      </c>
      <c r="L12" s="28">
        <v>0</v>
      </c>
      <c r="M12" s="22"/>
      <c r="N12" s="23">
        <v>1</v>
      </c>
      <c r="O12" s="23">
        <v>0</v>
      </c>
      <c r="P12" s="28">
        <v>0</v>
      </c>
      <c r="Q12" s="22"/>
      <c r="R12" s="23">
        <v>1</v>
      </c>
      <c r="S12" s="23">
        <v>0</v>
      </c>
      <c r="T12" s="28">
        <v>0</v>
      </c>
      <c r="U12" s="22"/>
      <c r="V12" s="23">
        <v>1</v>
      </c>
      <c r="W12" s="23">
        <v>0</v>
      </c>
      <c r="X12" s="28">
        <v>0</v>
      </c>
      <c r="Y12" s="22"/>
      <c r="Z12" s="23">
        <v>1</v>
      </c>
      <c r="AA12" s="23">
        <v>0</v>
      </c>
      <c r="AB12" s="28">
        <v>1</v>
      </c>
      <c r="AC12" s="22"/>
      <c r="AD12" s="51"/>
      <c r="AE12" s="20">
        <f t="shared" ref="AE12:AE17" si="0">F12+J12+N12+R12+V12+Z12</f>
        <v>6</v>
      </c>
      <c r="AF12" s="29">
        <f t="shared" ref="AF12:AF18" si="1">H12+L12+P12+T12+X12+AB12</f>
        <v>1</v>
      </c>
      <c r="AG12" s="69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29">
        <v>4</v>
      </c>
      <c r="C13" s="70" t="s">
        <v>32</v>
      </c>
      <c r="D13" s="30">
        <v>2</v>
      </c>
      <c r="E13" s="19">
        <v>6.25E-2</v>
      </c>
      <c r="F13" s="20">
        <v>1</v>
      </c>
      <c r="G13" s="21">
        <v>0</v>
      </c>
      <c r="H13" s="28">
        <v>0</v>
      </c>
      <c r="I13" s="22"/>
      <c r="J13" s="23">
        <v>2</v>
      </c>
      <c r="K13" s="23">
        <v>0</v>
      </c>
      <c r="L13" s="28">
        <v>1</v>
      </c>
      <c r="M13" s="22"/>
      <c r="N13" s="23">
        <v>1</v>
      </c>
      <c r="O13" s="23">
        <v>0</v>
      </c>
      <c r="P13" s="28">
        <v>0</v>
      </c>
      <c r="Q13" s="22"/>
      <c r="R13" s="23">
        <v>1</v>
      </c>
      <c r="S13" s="23">
        <v>0</v>
      </c>
      <c r="T13" s="28">
        <v>1</v>
      </c>
      <c r="U13" s="22"/>
      <c r="V13" s="23">
        <v>1</v>
      </c>
      <c r="W13" s="23">
        <v>0</v>
      </c>
      <c r="X13" s="28">
        <v>0</v>
      </c>
      <c r="Y13" s="22"/>
      <c r="Z13" s="23">
        <v>1</v>
      </c>
      <c r="AA13" s="23">
        <v>0</v>
      </c>
      <c r="AB13" s="28">
        <v>0</v>
      </c>
      <c r="AC13" s="22"/>
      <c r="AD13" s="51"/>
      <c r="AE13" s="20">
        <f t="shared" si="0"/>
        <v>7</v>
      </c>
      <c r="AF13" s="29">
        <f t="shared" si="1"/>
        <v>2</v>
      </c>
      <c r="AG13" s="69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23.1" thickTop="1" thickBot="1">
      <c r="B14" s="30">
        <v>5</v>
      </c>
      <c r="C14" s="70" t="s">
        <v>33</v>
      </c>
      <c r="D14" s="30">
        <v>2</v>
      </c>
      <c r="E14" s="19">
        <v>6.25E-2</v>
      </c>
      <c r="F14" s="20">
        <v>0</v>
      </c>
      <c r="G14" s="21">
        <v>0</v>
      </c>
      <c r="H14" s="28">
        <v>0</v>
      </c>
      <c r="I14" s="22">
        <v>0</v>
      </c>
      <c r="J14" s="23">
        <v>1</v>
      </c>
      <c r="K14" s="23">
        <v>0</v>
      </c>
      <c r="L14" s="28">
        <v>0</v>
      </c>
      <c r="M14" s="22">
        <v>0</v>
      </c>
      <c r="N14" s="23">
        <v>1</v>
      </c>
      <c r="O14" s="23">
        <v>0</v>
      </c>
      <c r="P14" s="28">
        <v>1</v>
      </c>
      <c r="Q14" s="22">
        <v>0</v>
      </c>
      <c r="R14" s="23">
        <v>1</v>
      </c>
      <c r="S14" s="23">
        <v>0</v>
      </c>
      <c r="T14" s="28">
        <v>0</v>
      </c>
      <c r="U14" s="22">
        <v>0</v>
      </c>
      <c r="V14" s="23">
        <v>0</v>
      </c>
      <c r="W14" s="23">
        <v>0</v>
      </c>
      <c r="X14" s="28">
        <v>0</v>
      </c>
      <c r="Y14" s="22">
        <v>0</v>
      </c>
      <c r="Z14" s="23">
        <v>0</v>
      </c>
      <c r="AA14" s="23">
        <v>0</v>
      </c>
      <c r="AB14" s="28">
        <v>0</v>
      </c>
      <c r="AC14" s="22">
        <f>AB14</f>
        <v>0</v>
      </c>
      <c r="AD14" s="51"/>
      <c r="AE14" s="20">
        <f t="shared" si="0"/>
        <v>3</v>
      </c>
      <c r="AF14" s="29">
        <f t="shared" si="1"/>
        <v>1</v>
      </c>
      <c r="AG14" s="69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3.1" thickTop="1" thickBot="1">
      <c r="B15" s="29">
        <v>6</v>
      </c>
      <c r="C15" s="70" t="s">
        <v>34</v>
      </c>
      <c r="D15" s="30">
        <v>2</v>
      </c>
      <c r="E15" s="19">
        <v>6.25E-2</v>
      </c>
      <c r="F15" s="20">
        <v>3</v>
      </c>
      <c r="G15" s="21">
        <v>0</v>
      </c>
      <c r="H15" s="28">
        <v>1</v>
      </c>
      <c r="I15" s="22"/>
      <c r="J15" s="23">
        <v>3</v>
      </c>
      <c r="K15" s="23">
        <v>0</v>
      </c>
      <c r="L15" s="28">
        <v>0</v>
      </c>
      <c r="M15" s="22"/>
      <c r="N15" s="23">
        <v>4</v>
      </c>
      <c r="O15" s="23">
        <v>0</v>
      </c>
      <c r="P15" s="28">
        <v>1</v>
      </c>
      <c r="Q15" s="22"/>
      <c r="R15" s="23">
        <v>1</v>
      </c>
      <c r="S15" s="23">
        <v>0</v>
      </c>
      <c r="T15" s="28">
        <v>0</v>
      </c>
      <c r="U15" s="22"/>
      <c r="V15" s="23">
        <v>1</v>
      </c>
      <c r="W15" s="23">
        <v>0</v>
      </c>
      <c r="X15" s="28">
        <v>0</v>
      </c>
      <c r="Y15" s="22"/>
      <c r="Z15" s="23">
        <v>1</v>
      </c>
      <c r="AA15" s="23">
        <v>0</v>
      </c>
      <c r="AB15" s="28">
        <v>0</v>
      </c>
      <c r="AC15" s="22">
        <f>AB15</f>
        <v>0</v>
      </c>
      <c r="AD15" s="51"/>
      <c r="AE15" s="20">
        <f>F15+J15+N15+R15+V15+Z15</f>
        <v>13</v>
      </c>
      <c r="AF15" s="29">
        <f t="shared" si="1"/>
        <v>2</v>
      </c>
      <c r="AG15" s="69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8.2" thickTop="1" thickBot="1">
      <c r="B16" s="30">
        <v>7</v>
      </c>
      <c r="C16" s="70" t="s">
        <v>35</v>
      </c>
      <c r="D16" s="30">
        <v>2</v>
      </c>
      <c r="E16" s="19">
        <v>6.25E-2</v>
      </c>
      <c r="F16" s="20">
        <v>2</v>
      </c>
      <c r="G16" s="21">
        <v>0</v>
      </c>
      <c r="H16" s="28">
        <v>1</v>
      </c>
      <c r="I16" s="22"/>
      <c r="J16" s="23">
        <v>2</v>
      </c>
      <c r="K16" s="23">
        <v>0</v>
      </c>
      <c r="L16" s="28">
        <v>0</v>
      </c>
      <c r="M16" s="22"/>
      <c r="N16" s="23">
        <v>1</v>
      </c>
      <c r="O16" s="23">
        <v>0</v>
      </c>
      <c r="P16" s="28">
        <v>0</v>
      </c>
      <c r="Q16" s="22"/>
      <c r="R16" s="23">
        <v>1</v>
      </c>
      <c r="S16" s="23">
        <v>0</v>
      </c>
      <c r="T16" s="28">
        <v>1</v>
      </c>
      <c r="U16" s="22"/>
      <c r="V16" s="23">
        <v>1</v>
      </c>
      <c r="W16" s="23">
        <v>0</v>
      </c>
      <c r="X16" s="28">
        <v>0</v>
      </c>
      <c r="Y16" s="22"/>
      <c r="Z16" s="23">
        <v>1</v>
      </c>
      <c r="AA16" s="23">
        <v>0</v>
      </c>
      <c r="AB16" s="28">
        <v>0</v>
      </c>
      <c r="AC16" s="22">
        <f>AB16</f>
        <v>0</v>
      </c>
      <c r="AD16" s="51"/>
      <c r="AE16" s="20">
        <f t="shared" si="0"/>
        <v>8</v>
      </c>
      <c r="AF16" s="29">
        <f t="shared" si="1"/>
        <v>2</v>
      </c>
      <c r="AG16" s="69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3.1" thickTop="1" thickBot="1">
      <c r="B17" s="29">
        <v>8</v>
      </c>
      <c r="C17" s="70" t="s">
        <v>36</v>
      </c>
      <c r="D17" s="30">
        <v>2</v>
      </c>
      <c r="E17" s="19">
        <v>3.125E-2</v>
      </c>
      <c r="F17" s="20">
        <v>2</v>
      </c>
      <c r="G17" s="21">
        <v>0</v>
      </c>
      <c r="H17" s="28">
        <v>1</v>
      </c>
      <c r="I17" s="22"/>
      <c r="J17" s="23">
        <v>2</v>
      </c>
      <c r="K17" s="23">
        <v>0</v>
      </c>
      <c r="L17" s="28">
        <v>0</v>
      </c>
      <c r="M17" s="22"/>
      <c r="N17" s="23">
        <v>3</v>
      </c>
      <c r="O17" s="23">
        <v>0</v>
      </c>
      <c r="P17" s="28">
        <v>1</v>
      </c>
      <c r="Q17" s="22"/>
      <c r="R17" s="23">
        <v>1</v>
      </c>
      <c r="S17" s="23">
        <v>0</v>
      </c>
      <c r="T17" s="28">
        <v>0</v>
      </c>
      <c r="U17" s="22"/>
      <c r="V17" s="23">
        <v>1</v>
      </c>
      <c r="W17" s="23">
        <v>0</v>
      </c>
      <c r="X17" s="28">
        <v>0</v>
      </c>
      <c r="Y17" s="22"/>
      <c r="Z17" s="23">
        <v>0</v>
      </c>
      <c r="AA17" s="23">
        <v>0</v>
      </c>
      <c r="AB17" s="28">
        <v>0</v>
      </c>
      <c r="AC17" s="22">
        <f>AB17</f>
        <v>0</v>
      </c>
      <c r="AD17" s="51"/>
      <c r="AE17" s="20">
        <f t="shared" si="0"/>
        <v>9</v>
      </c>
      <c r="AF17" s="29">
        <f t="shared" si="1"/>
        <v>2</v>
      </c>
      <c r="AG17" s="69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3.1" thickTop="1" thickBot="1">
      <c r="B18" s="30">
        <v>9</v>
      </c>
      <c r="C18" s="70" t="s">
        <v>37</v>
      </c>
      <c r="D18" s="30">
        <v>2</v>
      </c>
      <c r="E18" s="19">
        <v>3.125E-2</v>
      </c>
      <c r="F18" s="20">
        <v>2</v>
      </c>
      <c r="G18" s="21">
        <v>0</v>
      </c>
      <c r="H18" s="28">
        <v>0</v>
      </c>
      <c r="I18" s="22"/>
      <c r="J18" s="23">
        <v>2</v>
      </c>
      <c r="K18" s="23">
        <v>0</v>
      </c>
      <c r="L18" s="28">
        <v>0</v>
      </c>
      <c r="M18" s="22"/>
      <c r="N18" s="23">
        <v>4</v>
      </c>
      <c r="O18" s="23">
        <v>0</v>
      </c>
      <c r="P18" s="28">
        <v>1</v>
      </c>
      <c r="Q18" s="22"/>
      <c r="R18" s="23">
        <v>1</v>
      </c>
      <c r="S18" s="23">
        <v>0</v>
      </c>
      <c r="T18" s="28">
        <v>0</v>
      </c>
      <c r="U18" s="22"/>
      <c r="V18" s="23">
        <v>1</v>
      </c>
      <c r="W18" s="23">
        <v>0</v>
      </c>
      <c r="X18" s="28">
        <v>0</v>
      </c>
      <c r="Y18" s="22"/>
      <c r="Z18" s="23">
        <v>1</v>
      </c>
      <c r="AA18" s="23">
        <v>0</v>
      </c>
      <c r="AB18" s="28">
        <v>0</v>
      </c>
      <c r="AC18" s="22">
        <f>AB18</f>
        <v>0</v>
      </c>
      <c r="AD18" s="51"/>
      <c r="AE18" s="20">
        <f>F18+J18+N18+R18+V18+Z18</f>
        <v>11</v>
      </c>
      <c r="AF18" s="29">
        <f t="shared" si="1"/>
        <v>1</v>
      </c>
      <c r="AG18" s="69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4" customFormat="1" ht="20.399999999999999" thickTop="1" thickBot="1">
      <c r="B19" s="43" t="s">
        <v>13</v>
      </c>
      <c r="C19" s="43"/>
      <c r="D19" s="39">
        <f>SUM(D10:D18)</f>
        <v>18</v>
      </c>
      <c r="E19" s="32">
        <f>SUM(E10:E18)</f>
        <v>0.5</v>
      </c>
      <c r="F19" s="37">
        <f>SUM(F10:F18)</f>
        <v>15</v>
      </c>
      <c r="G19" s="32"/>
      <c r="H19" s="40">
        <f>SUM(H10:H18)</f>
        <v>3</v>
      </c>
      <c r="I19" s="33">
        <f>SUM(I10:I18)</f>
        <v>0</v>
      </c>
      <c r="J19" s="38">
        <f>SUM(J10:J18)</f>
        <v>21</v>
      </c>
      <c r="K19" s="32"/>
      <c r="L19" s="40">
        <f>SUM(L10:L18)</f>
        <v>3</v>
      </c>
      <c r="M19" s="34">
        <f>SUM(M10:M18)</f>
        <v>0</v>
      </c>
      <c r="N19" s="38">
        <f>SUM(N10:N18)</f>
        <v>22</v>
      </c>
      <c r="O19" s="32"/>
      <c r="P19" s="40">
        <f>SUM(P10:P18)</f>
        <v>6</v>
      </c>
      <c r="Q19" s="34">
        <f>SUM(Q10:Q18)</f>
        <v>0</v>
      </c>
      <c r="R19" s="38">
        <f>SUM(R10:R18)</f>
        <v>9</v>
      </c>
      <c r="S19" s="32"/>
      <c r="T19" s="40">
        <f>SUM(T10:T18)</f>
        <v>2</v>
      </c>
      <c r="U19" s="35">
        <f>SUM(U10:U18)</f>
        <v>0</v>
      </c>
      <c r="V19" s="38">
        <f>SUM(V10:V18)</f>
        <v>8</v>
      </c>
      <c r="W19" s="32"/>
      <c r="X19" s="40">
        <f>SUM(X10:X18)</f>
        <v>0</v>
      </c>
      <c r="Y19" s="36">
        <f>SUM(Y10:Y18)</f>
        <v>0</v>
      </c>
      <c r="Z19" s="38">
        <f>SUM(Z10:Z18)</f>
        <v>6</v>
      </c>
      <c r="AA19" s="32"/>
      <c r="AB19" s="40">
        <f>SUM(AB10:AB18)</f>
        <v>1</v>
      </c>
      <c r="AC19" s="24">
        <f>SUM(AC10:AC18)</f>
        <v>0</v>
      </c>
      <c r="AD19" s="51"/>
      <c r="AE19" s="31">
        <f>SUM(AE10:AE18)</f>
        <v>81</v>
      </c>
      <c r="AF19" s="41">
        <f>SUM(AF10:AF18)</f>
        <v>15</v>
      </c>
      <c r="AG19" s="69"/>
    </row>
    <row r="20" spans="1:139" s="1" customFormat="1" ht="22.8" thickTop="1">
      <c r="B20" s="17" t="s">
        <v>21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</row>
    <row r="21" spans="1:139" s="1" customFormat="1">
      <c r="B21" s="17" t="s">
        <v>19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</row>
    <row r="22" spans="1:139" s="5" customFormat="1">
      <c r="B22" s="17" t="s">
        <v>20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</row>
    <row r="23" spans="1:139" s="5" customFormat="1" ht="5.05" customHeight="1" thickBot="1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139" s="1" customFormat="1" ht="23.1" thickTop="1" thickBot="1">
      <c r="B24" s="59" t="s">
        <v>16</v>
      </c>
      <c r="C24" s="60"/>
      <c r="D24" s="61"/>
      <c r="E24" s="7"/>
      <c r="H24" s="62" t="s">
        <v>27</v>
      </c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4"/>
      <c r="W24" s="6"/>
      <c r="X24" s="6"/>
      <c r="Z24" s="8"/>
      <c r="AA24" s="8"/>
      <c r="AB24" s="8"/>
      <c r="AC24" s="8"/>
      <c r="AD24" s="8"/>
      <c r="AE24" s="8"/>
      <c r="AF24" s="8"/>
      <c r="AG24" s="68"/>
    </row>
    <row r="25" spans="1:139" s="1" customFormat="1" ht="8.25" customHeight="1" thickTop="1" thickBot="1">
      <c r="AB25" s="15"/>
      <c r="AC25" s="15"/>
      <c r="AD25" s="15"/>
      <c r="AE25" s="15"/>
      <c r="AF25" s="15"/>
      <c r="AG25" s="68"/>
    </row>
    <row r="26" spans="1:139" s="1" customFormat="1" ht="23.1" thickTop="1" thickBot="1">
      <c r="B26" s="59" t="s">
        <v>17</v>
      </c>
      <c r="C26" s="60"/>
      <c r="D26" s="61"/>
      <c r="E26" s="2"/>
      <c r="H26" s="62" t="s">
        <v>44</v>
      </c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4"/>
      <c r="W26" s="6"/>
      <c r="X26" s="6"/>
      <c r="Z26" s="65" t="s">
        <v>28</v>
      </c>
      <c r="AA26" s="66"/>
      <c r="AB26" s="66"/>
      <c r="AC26" s="66"/>
      <c r="AD26" s="66"/>
      <c r="AE26" s="66"/>
      <c r="AF26" s="67"/>
      <c r="AG26" s="68"/>
    </row>
    <row r="27" spans="1:139" s="1" customFormat="1" ht="5.5" customHeight="1" thickTop="1" thickBot="1">
      <c r="AG27" s="68"/>
    </row>
    <row r="28" spans="1:139" s="2" customFormat="1" ht="23.1" thickTop="1" thickBot="1">
      <c r="B28" s="59" t="s">
        <v>23</v>
      </c>
      <c r="C28" s="60"/>
      <c r="D28" s="25">
        <v>40</v>
      </c>
      <c r="E28" s="16"/>
      <c r="H28" s="16"/>
      <c r="I28" s="16"/>
      <c r="J28" s="16"/>
      <c r="K28" s="16"/>
      <c r="M28" s="42"/>
      <c r="N28" s="44" t="s">
        <v>26</v>
      </c>
      <c r="O28" s="45"/>
      <c r="P28" s="46"/>
      <c r="Q28" s="42"/>
      <c r="R28" s="16"/>
      <c r="S28" s="16"/>
      <c r="T28" s="16"/>
      <c r="U28" s="16"/>
      <c r="V28" s="16"/>
      <c r="W28" s="16"/>
      <c r="X28" s="16"/>
      <c r="Y28" s="16"/>
      <c r="Z28" s="65" t="s">
        <v>25</v>
      </c>
      <c r="AA28" s="66"/>
      <c r="AB28" s="66"/>
      <c r="AC28" s="66"/>
      <c r="AD28" s="66"/>
      <c r="AE28" s="66"/>
      <c r="AF28" s="67"/>
      <c r="AG28" s="68"/>
    </row>
    <row r="29" spans="1:139" s="2" customFormat="1" ht="9" customHeight="1" thickTop="1" thickBot="1">
      <c r="AG29" s="68"/>
    </row>
    <row r="30" spans="1:139" s="3" customFormat="1" ht="24.75" customHeight="1" thickTop="1" thickBot="1">
      <c r="A30" s="1"/>
      <c r="B30" s="52" t="s">
        <v>18</v>
      </c>
      <c r="C30" s="52" t="s">
        <v>24</v>
      </c>
      <c r="D30" s="55" t="s">
        <v>0</v>
      </c>
      <c r="E30" s="58" t="s">
        <v>1</v>
      </c>
      <c r="F30" s="50" t="s">
        <v>2</v>
      </c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18"/>
      <c r="AE30" s="47" t="s">
        <v>3</v>
      </c>
      <c r="AF30" s="47" t="s">
        <v>15</v>
      </c>
      <c r="AG30" s="69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3.1" thickTop="1" thickBot="1">
      <c r="A31" s="1"/>
      <c r="B31" s="53"/>
      <c r="C31" s="53"/>
      <c r="D31" s="56"/>
      <c r="E31" s="58"/>
      <c r="F31" s="50" t="s">
        <v>4</v>
      </c>
      <c r="G31" s="50"/>
      <c r="H31" s="50"/>
      <c r="I31" s="50"/>
      <c r="J31" s="50" t="s">
        <v>5</v>
      </c>
      <c r="K31" s="50"/>
      <c r="L31" s="50"/>
      <c r="M31" s="50"/>
      <c r="N31" s="50" t="s">
        <v>6</v>
      </c>
      <c r="O31" s="50"/>
      <c r="P31" s="50"/>
      <c r="Q31" s="50"/>
      <c r="R31" s="50" t="s">
        <v>7</v>
      </c>
      <c r="S31" s="50"/>
      <c r="T31" s="50"/>
      <c r="U31" s="50"/>
      <c r="V31" s="50" t="s">
        <v>8</v>
      </c>
      <c r="W31" s="50"/>
      <c r="X31" s="50"/>
      <c r="Y31" s="50"/>
      <c r="Z31" s="50" t="s">
        <v>9</v>
      </c>
      <c r="AA31" s="50"/>
      <c r="AB31" s="50"/>
      <c r="AC31" s="50"/>
      <c r="AD31" s="18"/>
      <c r="AE31" s="48"/>
      <c r="AF31" s="48"/>
      <c r="AG31" s="69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3.1" thickTop="1" thickBot="1">
      <c r="A32" s="1"/>
      <c r="B32" s="54"/>
      <c r="C32" s="54"/>
      <c r="D32" s="57"/>
      <c r="E32" s="58"/>
      <c r="F32" s="26" t="s">
        <v>10</v>
      </c>
      <c r="G32" s="26" t="s">
        <v>11</v>
      </c>
      <c r="H32" s="27" t="s">
        <v>12</v>
      </c>
      <c r="I32" s="26" t="s">
        <v>14</v>
      </c>
      <c r="J32" s="26" t="s">
        <v>10</v>
      </c>
      <c r="K32" s="26" t="s">
        <v>11</v>
      </c>
      <c r="L32" s="27" t="s">
        <v>12</v>
      </c>
      <c r="M32" s="26" t="s">
        <v>14</v>
      </c>
      <c r="N32" s="26" t="s">
        <v>10</v>
      </c>
      <c r="O32" s="26" t="s">
        <v>11</v>
      </c>
      <c r="P32" s="27" t="s">
        <v>12</v>
      </c>
      <c r="Q32" s="26" t="s">
        <v>14</v>
      </c>
      <c r="R32" s="26" t="s">
        <v>10</v>
      </c>
      <c r="S32" s="26" t="s">
        <v>11</v>
      </c>
      <c r="T32" s="27" t="s">
        <v>12</v>
      </c>
      <c r="U32" s="26" t="s">
        <v>14</v>
      </c>
      <c r="V32" s="26" t="s">
        <v>10</v>
      </c>
      <c r="W32" s="26" t="s">
        <v>11</v>
      </c>
      <c r="X32" s="27" t="s">
        <v>12</v>
      </c>
      <c r="Y32" s="26" t="s">
        <v>14</v>
      </c>
      <c r="Z32" s="26" t="s">
        <v>10</v>
      </c>
      <c r="AA32" s="26" t="s">
        <v>11</v>
      </c>
      <c r="AB32" s="27" t="s">
        <v>12</v>
      </c>
      <c r="AC32" s="26" t="s">
        <v>14</v>
      </c>
      <c r="AD32" s="51"/>
      <c r="AE32" s="49"/>
      <c r="AF32" s="49"/>
      <c r="AG32" s="69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0">
        <v>10</v>
      </c>
      <c r="C33" s="70" t="s">
        <v>38</v>
      </c>
      <c r="D33" s="30">
        <v>2</v>
      </c>
      <c r="E33" s="19">
        <v>6.25E-2</v>
      </c>
      <c r="F33" s="20">
        <v>1</v>
      </c>
      <c r="G33" s="21">
        <v>0</v>
      </c>
      <c r="H33" s="28">
        <v>0</v>
      </c>
      <c r="I33" s="22">
        <v>0</v>
      </c>
      <c r="J33" s="23">
        <v>2</v>
      </c>
      <c r="K33" s="23">
        <v>0</v>
      </c>
      <c r="L33" s="28">
        <v>0</v>
      </c>
      <c r="M33" s="22">
        <v>0</v>
      </c>
      <c r="N33" s="23">
        <v>3</v>
      </c>
      <c r="O33" s="23">
        <v>0</v>
      </c>
      <c r="P33" s="28">
        <v>1</v>
      </c>
      <c r="Q33" s="22">
        <v>0</v>
      </c>
      <c r="R33" s="23">
        <v>1</v>
      </c>
      <c r="S33" s="23">
        <v>0</v>
      </c>
      <c r="T33" s="28">
        <v>0</v>
      </c>
      <c r="U33" s="22">
        <v>0</v>
      </c>
      <c r="V33" s="23">
        <v>1</v>
      </c>
      <c r="W33" s="23">
        <v>0</v>
      </c>
      <c r="X33" s="28">
        <v>0</v>
      </c>
      <c r="Y33" s="22">
        <v>0</v>
      </c>
      <c r="Z33" s="23">
        <v>1</v>
      </c>
      <c r="AA33" s="23">
        <v>0</v>
      </c>
      <c r="AB33" s="28">
        <v>0</v>
      </c>
      <c r="AC33" s="22">
        <f>AB33</f>
        <v>0</v>
      </c>
      <c r="AD33" s="51"/>
      <c r="AE33" s="20">
        <f>F33+J33+N33+R33+V33+Z33</f>
        <v>9</v>
      </c>
      <c r="AF33" s="29">
        <f>H33+L33+P33+T33+X33+AB33</f>
        <v>1</v>
      </c>
      <c r="AG33" s="69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29">
        <v>11</v>
      </c>
      <c r="C34" s="70" t="s">
        <v>39</v>
      </c>
      <c r="D34" s="30">
        <v>2</v>
      </c>
      <c r="E34" s="19">
        <v>6.25E-2</v>
      </c>
      <c r="F34" s="20">
        <v>1</v>
      </c>
      <c r="G34" s="21">
        <v>0</v>
      </c>
      <c r="H34" s="28">
        <v>0</v>
      </c>
      <c r="I34" s="22"/>
      <c r="J34" s="23">
        <v>1</v>
      </c>
      <c r="K34" s="23">
        <v>0</v>
      </c>
      <c r="L34" s="28">
        <v>1</v>
      </c>
      <c r="M34" s="22"/>
      <c r="N34" s="23">
        <v>1</v>
      </c>
      <c r="O34" s="23">
        <v>0</v>
      </c>
      <c r="P34" s="28">
        <v>0</v>
      </c>
      <c r="Q34" s="22"/>
      <c r="R34" s="23">
        <v>1</v>
      </c>
      <c r="S34" s="23">
        <v>0</v>
      </c>
      <c r="T34" s="28">
        <v>1</v>
      </c>
      <c r="U34" s="22"/>
      <c r="V34" s="23">
        <v>0</v>
      </c>
      <c r="W34" s="23">
        <v>0</v>
      </c>
      <c r="X34" s="28">
        <v>0</v>
      </c>
      <c r="Y34" s="22"/>
      <c r="Z34" s="23">
        <v>0</v>
      </c>
      <c r="AA34" s="23">
        <v>0</v>
      </c>
      <c r="AB34" s="28">
        <v>0</v>
      </c>
      <c r="AC34" s="22"/>
      <c r="AD34" s="51"/>
      <c r="AE34" s="20">
        <f>F34+J34+N34+R34+V34+Z34</f>
        <v>4</v>
      </c>
      <c r="AF34" s="29">
        <f>H34+L34+P34+T34+X34+AB34</f>
        <v>2</v>
      </c>
      <c r="AG34" s="69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0">
        <v>12</v>
      </c>
      <c r="C35" s="70" t="s">
        <v>40</v>
      </c>
      <c r="D35" s="30">
        <v>2</v>
      </c>
      <c r="E35" s="19">
        <v>6.25E-2</v>
      </c>
      <c r="F35" s="20">
        <v>1</v>
      </c>
      <c r="G35" s="21">
        <v>0</v>
      </c>
      <c r="H35" s="28">
        <v>1</v>
      </c>
      <c r="I35" s="22"/>
      <c r="J35" s="23">
        <v>1</v>
      </c>
      <c r="K35" s="23">
        <v>0</v>
      </c>
      <c r="L35" s="28">
        <v>0</v>
      </c>
      <c r="M35" s="22"/>
      <c r="N35" s="23">
        <v>1</v>
      </c>
      <c r="O35" s="23">
        <v>0</v>
      </c>
      <c r="P35" s="28">
        <v>0</v>
      </c>
      <c r="Q35" s="22"/>
      <c r="R35" s="23">
        <v>1</v>
      </c>
      <c r="S35" s="23">
        <v>0</v>
      </c>
      <c r="T35" s="28">
        <v>0</v>
      </c>
      <c r="U35" s="22"/>
      <c r="V35" s="23">
        <v>1</v>
      </c>
      <c r="W35" s="23">
        <v>0</v>
      </c>
      <c r="X35" s="28">
        <v>0</v>
      </c>
      <c r="Y35" s="22"/>
      <c r="Z35" s="23">
        <v>0</v>
      </c>
      <c r="AA35" s="23">
        <v>0</v>
      </c>
      <c r="AB35" s="28">
        <v>0</v>
      </c>
      <c r="AC35" s="22"/>
      <c r="AD35" s="51"/>
      <c r="AE35" s="20">
        <f t="shared" ref="AE35:AE37" si="2">F35+J35+N35+R35+V35+Z35</f>
        <v>5</v>
      </c>
      <c r="AF35" s="29">
        <f t="shared" ref="AF35:AF38" si="3">H35+L35+P35+T35+X35+AB35</f>
        <v>1</v>
      </c>
      <c r="AG35" s="69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29">
        <v>13</v>
      </c>
      <c r="C36" s="70" t="s">
        <v>41</v>
      </c>
      <c r="D36" s="30">
        <v>2</v>
      </c>
      <c r="E36" s="19">
        <v>6.25E-2</v>
      </c>
      <c r="F36" s="20">
        <v>2</v>
      </c>
      <c r="G36" s="21">
        <v>0</v>
      </c>
      <c r="H36" s="28">
        <v>1</v>
      </c>
      <c r="I36" s="22"/>
      <c r="J36" s="23">
        <v>1</v>
      </c>
      <c r="K36" s="23">
        <v>0</v>
      </c>
      <c r="L36" s="28">
        <v>0</v>
      </c>
      <c r="M36" s="22"/>
      <c r="N36" s="23">
        <v>1</v>
      </c>
      <c r="O36" s="23">
        <v>0</v>
      </c>
      <c r="P36" s="28">
        <v>0</v>
      </c>
      <c r="Q36" s="22"/>
      <c r="R36" s="23">
        <v>1</v>
      </c>
      <c r="S36" s="23">
        <v>0</v>
      </c>
      <c r="T36" s="28">
        <v>0</v>
      </c>
      <c r="U36" s="22"/>
      <c r="V36" s="23">
        <v>0</v>
      </c>
      <c r="W36" s="23">
        <v>0</v>
      </c>
      <c r="X36" s="28">
        <v>0</v>
      </c>
      <c r="Y36" s="22"/>
      <c r="Z36" s="23">
        <v>1</v>
      </c>
      <c r="AA36" s="23">
        <v>0</v>
      </c>
      <c r="AB36" s="28">
        <v>0</v>
      </c>
      <c r="AC36" s="22"/>
      <c r="AD36" s="51"/>
      <c r="AE36" s="20">
        <f t="shared" si="2"/>
        <v>6</v>
      </c>
      <c r="AF36" s="29">
        <f t="shared" si="3"/>
        <v>1</v>
      </c>
      <c r="AG36" s="69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3.1" thickTop="1" thickBot="1">
      <c r="B37" s="30">
        <v>14</v>
      </c>
      <c r="C37" s="70" t="s">
        <v>42</v>
      </c>
      <c r="D37" s="30">
        <v>2</v>
      </c>
      <c r="E37" s="19">
        <v>6.25E-2</v>
      </c>
      <c r="F37" s="20">
        <v>2</v>
      </c>
      <c r="G37" s="21">
        <v>0</v>
      </c>
      <c r="H37" s="28">
        <v>0</v>
      </c>
      <c r="I37" s="22">
        <v>0</v>
      </c>
      <c r="J37" s="23">
        <v>3</v>
      </c>
      <c r="K37" s="23">
        <v>0</v>
      </c>
      <c r="L37" s="28">
        <v>0</v>
      </c>
      <c r="M37" s="22">
        <v>0</v>
      </c>
      <c r="N37" s="23">
        <v>2</v>
      </c>
      <c r="O37" s="23">
        <v>0</v>
      </c>
      <c r="P37" s="28">
        <v>0</v>
      </c>
      <c r="Q37" s="22">
        <v>0</v>
      </c>
      <c r="R37" s="23">
        <v>1</v>
      </c>
      <c r="S37" s="23">
        <v>0</v>
      </c>
      <c r="T37" s="28">
        <v>0</v>
      </c>
      <c r="U37" s="22">
        <v>0</v>
      </c>
      <c r="V37" s="23">
        <v>1</v>
      </c>
      <c r="W37" s="23">
        <v>0</v>
      </c>
      <c r="X37" s="28">
        <v>0</v>
      </c>
      <c r="Y37" s="22">
        <v>0</v>
      </c>
      <c r="Z37" s="23">
        <v>0</v>
      </c>
      <c r="AA37" s="23">
        <v>0</v>
      </c>
      <c r="AB37" s="28">
        <v>0</v>
      </c>
      <c r="AC37" s="22">
        <f>AB37</f>
        <v>0</v>
      </c>
      <c r="AD37" s="51"/>
      <c r="AE37" s="20">
        <f t="shared" si="2"/>
        <v>9</v>
      </c>
      <c r="AF37" s="29">
        <f t="shared" si="3"/>
        <v>0</v>
      </c>
      <c r="AG37" s="69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3.1" thickTop="1" thickBot="1">
      <c r="B38" s="29">
        <v>15</v>
      </c>
      <c r="C38" s="70" t="s">
        <v>43</v>
      </c>
      <c r="D38" s="30">
        <v>2</v>
      </c>
      <c r="E38" s="19">
        <v>6.25E-2</v>
      </c>
      <c r="F38" s="20">
        <v>1</v>
      </c>
      <c r="G38" s="21">
        <v>0</v>
      </c>
      <c r="H38" s="28">
        <v>0</v>
      </c>
      <c r="I38" s="22"/>
      <c r="J38" s="23">
        <v>1</v>
      </c>
      <c r="K38" s="23">
        <v>0</v>
      </c>
      <c r="L38" s="28">
        <v>0</v>
      </c>
      <c r="M38" s="22"/>
      <c r="N38" s="23">
        <v>2</v>
      </c>
      <c r="O38" s="23">
        <v>0</v>
      </c>
      <c r="P38" s="28">
        <v>1</v>
      </c>
      <c r="Q38" s="22"/>
      <c r="R38" s="23">
        <v>1</v>
      </c>
      <c r="S38" s="23">
        <v>0</v>
      </c>
      <c r="T38" s="28">
        <v>0</v>
      </c>
      <c r="U38" s="22"/>
      <c r="V38" s="23">
        <v>1</v>
      </c>
      <c r="W38" s="23">
        <v>0</v>
      </c>
      <c r="X38" s="28">
        <v>0</v>
      </c>
      <c r="Y38" s="22"/>
      <c r="Z38" s="23">
        <v>1</v>
      </c>
      <c r="AA38" s="23">
        <v>0</v>
      </c>
      <c r="AB38" s="28">
        <v>0</v>
      </c>
      <c r="AC38" s="22">
        <f>AB38</f>
        <v>0</v>
      </c>
      <c r="AD38" s="51"/>
      <c r="AE38" s="20">
        <f>F38+J38+N38+R38+V38+Z38</f>
        <v>7</v>
      </c>
      <c r="AF38" s="29">
        <f t="shared" si="3"/>
        <v>1</v>
      </c>
      <c r="AG38" s="69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s="14" customFormat="1" ht="20.399999999999999" thickTop="1" thickBot="1">
      <c r="B39" s="43" t="s">
        <v>13</v>
      </c>
      <c r="C39" s="43"/>
      <c r="D39" s="39">
        <f>SUM(D33:D38)</f>
        <v>12</v>
      </c>
      <c r="E39" s="32">
        <f>SUM(E33:E38)</f>
        <v>0.375</v>
      </c>
      <c r="F39" s="37">
        <f>SUM(F33:F38)</f>
        <v>8</v>
      </c>
      <c r="G39" s="32"/>
      <c r="H39" s="40">
        <f>SUM(H33:H38)</f>
        <v>2</v>
      </c>
      <c r="I39" s="33">
        <f>SUM(I33:I38)</f>
        <v>0</v>
      </c>
      <c r="J39" s="38">
        <f>SUM(J33:J38)</f>
        <v>9</v>
      </c>
      <c r="K39" s="32"/>
      <c r="L39" s="40">
        <f>SUM(L33:L38)</f>
        <v>1</v>
      </c>
      <c r="M39" s="34">
        <f>SUM(M33:M38)</f>
        <v>0</v>
      </c>
      <c r="N39" s="38">
        <f>SUM(N33:N38)</f>
        <v>10</v>
      </c>
      <c r="O39" s="32"/>
      <c r="P39" s="40">
        <f>SUM(P33:P38)</f>
        <v>2</v>
      </c>
      <c r="Q39" s="34">
        <f>SUM(Q33:Q38)</f>
        <v>0</v>
      </c>
      <c r="R39" s="38">
        <f>SUM(R33:R38)</f>
        <v>6</v>
      </c>
      <c r="S39" s="32"/>
      <c r="T39" s="40">
        <f>SUM(T33:T38)</f>
        <v>1</v>
      </c>
      <c r="U39" s="35">
        <f>SUM(U33:U38)</f>
        <v>0</v>
      </c>
      <c r="V39" s="38">
        <f>SUM(V33:V38)</f>
        <v>4</v>
      </c>
      <c r="W39" s="32"/>
      <c r="X39" s="40">
        <f>SUM(X33:X38)</f>
        <v>0</v>
      </c>
      <c r="Y39" s="36">
        <f>SUM(Y33:Y38)</f>
        <v>0</v>
      </c>
      <c r="Z39" s="38">
        <f>SUM(Z33:Z38)</f>
        <v>3</v>
      </c>
      <c r="AA39" s="32"/>
      <c r="AB39" s="40">
        <f>SUM(AB33:AB38)</f>
        <v>0</v>
      </c>
      <c r="AC39" s="24">
        <f>SUM(AC33:AC38)</f>
        <v>0</v>
      </c>
      <c r="AD39" s="51"/>
      <c r="AE39" s="20">
        <f>F39+J39+N39+R39+V39+Z39</f>
        <v>40</v>
      </c>
      <c r="AF39" s="41">
        <f>SUM(AF33:AF38)</f>
        <v>6</v>
      </c>
      <c r="AG39" s="69"/>
    </row>
    <row r="40" spans="2:139" s="1" customFormat="1" ht="22.8" thickTop="1">
      <c r="B40" s="17" t="s">
        <v>21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2:139" s="1" customFormat="1">
      <c r="B41" s="17" t="s">
        <v>19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</row>
    <row r="42" spans="2:139" s="5" customFormat="1">
      <c r="B42" s="17" t="s">
        <v>20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</row>
    <row r="43" spans="2:139" s="1" customFormat="1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139" s="1" customFormat="1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139" s="1" customFormat="1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139" s="1" customFormat="1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2:139" s="1" customFormat="1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2:139" s="1" customFormat="1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3:33" s="1" customFormat="1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3:33" s="1" customFormat="1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3:33" s="1" customFormat="1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3:33" s="1" customFormat="1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3:33" s="1" customFormat="1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3:33" s="1" customForma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3:33" s="1" customForma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3:33" s="1" customForma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3:33" s="1" customForma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3:33" s="1" customForma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3:33" s="1" customForma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3:33" s="1" customForma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3:33" s="1" customForma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3:33" s="1" customForma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3:33" s="1" customForma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3:33" s="1" customForma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3:33" s="1" customForma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3:33" s="1" customForma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3:33" s="1" customForma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3:33" s="1" customForma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3:33" s="1" customForma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3:33" s="1" customForma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3:33" s="1" customForma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3:33" s="1" customForma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3:33" s="1" customForma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3:33" s="1" customForma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3:33" s="1" customForma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3:33" s="1" customForma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3:33" s="1" customForma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3:33" s="1" customForma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3:33" s="1" customForma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3:33" s="1" customForma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3:33" s="1" customForma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3:33" s="1" customForma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3:33" s="1" customForma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3:33" s="1" customForma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3:33" s="1" customForma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3:33" s="1" customForma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3:33" s="1" customForma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3:33" s="1" customForma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3:33" s="1" customFormat="1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3:33" s="1" customFormat="1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3:33" s="1" customFormat="1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3:33" s="1" customFormat="1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3:33" s="1" customForma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3:33" s="1" customForma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3:33" s="1" customForma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3:33" s="1" customForma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3:33" s="1" customForma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3:33" s="1" customForma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3:33" s="1" customForma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3:33" s="1" customForma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3:33" s="1" customForma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3:33" s="1" customForma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3:33" s="1" customFormat="1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1" customFormat="1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1" customFormat="1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1" customFormat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</sheetData>
  <mergeCells count="48"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24:AG39"/>
    <mergeCell ref="AD32:AD39"/>
    <mergeCell ref="B39:C39"/>
    <mergeCell ref="Z28:AF28"/>
    <mergeCell ref="B30:B32"/>
    <mergeCell ref="AF30:AF32"/>
    <mergeCell ref="N5:P5"/>
    <mergeCell ref="N28:P28"/>
    <mergeCell ref="AD9:AD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broo o.s</cp:lastModifiedBy>
  <cp:lastPrinted>2020-12-24T07:18:37Z</cp:lastPrinted>
  <dcterms:created xsi:type="dcterms:W3CDTF">1996-10-14T23:33:28Z</dcterms:created>
  <dcterms:modified xsi:type="dcterms:W3CDTF">2021-04-04T17:42:28Z</dcterms:modified>
</cp:coreProperties>
</file>