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naw\OneDrive\سطح المكتب\"/>
    </mc:Choice>
  </mc:AlternateContent>
  <xr:revisionPtr revIDLastSave="0" documentId="13_ncr:1_{EED4FDA8-918C-42A9-934D-142C4BEEAF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3" l="1"/>
  <c r="M51" i="23"/>
  <c r="P51" i="23"/>
  <c r="Z17" i="23"/>
  <c r="Z16" i="23"/>
  <c r="Z15" i="23"/>
  <c r="Z14" i="23"/>
  <c r="Z13" i="23"/>
  <c r="Z12" i="23"/>
  <c r="Z11" i="23"/>
  <c r="Z10" i="23"/>
  <c r="Z34" i="23"/>
  <c r="Y17" i="23"/>
  <c r="Y16" i="23"/>
  <c r="Y15" i="23"/>
  <c r="Y14" i="23"/>
  <c r="Y13" i="23"/>
  <c r="Y12" i="23"/>
  <c r="Y11" i="23"/>
  <c r="Y10" i="23"/>
  <c r="Z33" i="23"/>
  <c r="Y34" i="23"/>
  <c r="Y33" i="23"/>
  <c r="Z32" i="23"/>
  <c r="Y32" i="23"/>
  <c r="Z35" i="23" l="1"/>
  <c r="W35" i="23"/>
  <c r="W51" i="23" s="1"/>
  <c r="V35" i="23"/>
  <c r="U35" i="23"/>
  <c r="T35" i="23"/>
  <c r="T51" i="23" s="1"/>
  <c r="S35" i="23"/>
  <c r="R35" i="23"/>
  <c r="Q35" i="23"/>
  <c r="O35" i="23"/>
  <c r="N35" i="23"/>
  <c r="L35" i="23"/>
  <c r="K35" i="23"/>
  <c r="J35" i="23"/>
  <c r="J51" i="23" s="1"/>
  <c r="H35" i="23"/>
  <c r="G35" i="23"/>
  <c r="F35" i="23"/>
  <c r="E35" i="23"/>
  <c r="D35" i="23"/>
  <c r="X32" i="23"/>
  <c r="Z18" i="23"/>
  <c r="X16" i="23"/>
  <c r="X15" i="23"/>
  <c r="X17" i="23"/>
  <c r="U18" i="23"/>
  <c r="V18" i="23"/>
  <c r="S18" i="23"/>
  <c r="O18" i="23"/>
  <c r="L18" i="23"/>
  <c r="H18" i="23"/>
  <c r="E18" i="23"/>
  <c r="D18" i="23"/>
  <c r="F18" i="23"/>
  <c r="W18" i="23"/>
  <c r="X10" i="23"/>
  <c r="T18" i="23"/>
  <c r="G18" i="23"/>
  <c r="X14" i="23"/>
  <c r="N18" i="23"/>
  <c r="R18" i="23"/>
  <c r="Q18" i="23"/>
  <c r="K18" i="23"/>
  <c r="J18" i="23"/>
  <c r="Y18" i="23"/>
  <c r="H51" i="23" l="1"/>
  <c r="S51" i="23"/>
  <c r="V51" i="23"/>
  <c r="O51" i="23"/>
  <c r="F51" i="23"/>
  <c r="Q51" i="23"/>
  <c r="L51" i="23"/>
  <c r="N51" i="23"/>
  <c r="E51" i="23"/>
  <c r="R51" i="23"/>
  <c r="K51" i="23"/>
  <c r="G51" i="23"/>
  <c r="U51" i="23"/>
  <c r="D51" i="23"/>
  <c r="X18" i="23"/>
  <c r="X51" i="23" s="1"/>
  <c r="X35" i="23"/>
  <c r="Y35" i="23"/>
  <c r="Y51" i="23" l="1"/>
  <c r="Y55" i="23" s="1"/>
  <c r="Z51" i="23"/>
  <c r="Z55" i="23" s="1"/>
</calcChain>
</file>

<file path=xl/sharedStrings.xml><?xml version="1.0" encoding="utf-8"?>
<sst xmlns="http://schemas.openxmlformats.org/spreadsheetml/2006/main" count="154" uniqueCount="60">
  <si>
    <t>عدد الحصص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</si>
  <si>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</si>
  <si>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</si>
  <si>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</si>
  <si>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</si>
  <si>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</si>
  <si>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</si>
  <si>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</si>
  <si>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</si>
  <si>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</si>
  <si>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</si>
  <si>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</si>
  <si>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</si>
  <si>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</si>
  <si>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</si>
  <si>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</si>
  <si>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</si>
  <si>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</si>
  <si>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</si>
  <si>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</si>
  <si>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</si>
  <si>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</si>
  <si>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</si>
  <si>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</si>
  <si>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</si>
  <si>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</si>
  <si>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</si>
  <si>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</si>
  <si>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</si>
  <si>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</si>
  <si>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</si>
  <si>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</si>
  <si>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</si>
  <si>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</si>
  <si>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المهارات الرقمية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</si>
  <si>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المهارات الرقمية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الأول متوسط</t>
    </r>
  </si>
  <si>
    <r>
      <rPr>
        <b/>
        <sz val="13"/>
        <rFont val="Arial"/>
        <family val="2"/>
      </rPr>
      <t>جدول مواصفات مادة</t>
    </r>
    <r>
      <rPr>
        <b/>
        <sz val="13"/>
        <color indexed="12"/>
        <rFont val="Arial"/>
        <family val="2"/>
      </rPr>
      <t xml:space="preserve"> </t>
    </r>
    <r>
      <rPr>
        <b/>
        <sz val="13"/>
        <color rgb="FFFF0000"/>
        <rFont val="Arial"/>
        <family val="2"/>
      </rPr>
      <t>المهارات الرقمية</t>
    </r>
    <r>
      <rPr>
        <b/>
        <sz val="13"/>
        <color indexed="12"/>
        <rFont val="Arial"/>
        <family val="2"/>
      </rPr>
      <t xml:space="preserve"> للصف الأول متوسط</t>
    </r>
  </si>
  <si>
    <t>إعداد أ.نوف مبارك السهلي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</si>
  <si>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المهارات الرقمية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</si>
  <si>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المهارات الرقمية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متوسط </t>
    </r>
    <r>
      <rPr>
        <sz val="16"/>
        <color indexed="62"/>
        <rFont val="AL-Mateen"/>
        <charset val="178"/>
      </rPr>
      <t>الفصل الأول</t>
    </r>
  </si>
  <si>
    <t>إعداد أ. نوف مبارك السهلي</t>
  </si>
  <si>
    <t>نظام التشغيل</t>
  </si>
  <si>
    <t>الملفات والمجلدات</t>
  </si>
  <si>
    <t>إعدادت نظام التشغيل الأساسية</t>
  </si>
  <si>
    <t>تلميحات ونصائح</t>
  </si>
  <si>
    <t>إنشاء مستند وتنسيقه</t>
  </si>
  <si>
    <t>تنسيق الفقرات المتقدم</t>
  </si>
  <si>
    <t>الصور و الرسومات</t>
  </si>
  <si>
    <t xml:space="preserve"> التعامل مع الجداول</t>
  </si>
  <si>
    <t>التدقيق والطباعة</t>
  </si>
  <si>
    <t>مالبرنامج</t>
  </si>
  <si>
    <t>أجهزة الحاسب</t>
  </si>
  <si>
    <t>15 فقرة</t>
  </si>
  <si>
    <t>15 درجة</t>
  </si>
  <si>
    <t>4 فقرات</t>
  </si>
  <si>
    <t>4 درجات</t>
  </si>
  <si>
    <t>مقالي</t>
  </si>
  <si>
    <t>فقرة واحدة</t>
  </si>
  <si>
    <t>درجة واحدة</t>
  </si>
  <si>
    <t>15 درجات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</si>
</sst>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8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color theme="1"/>
      <name val="Tahoma"/>
      <family val="2"/>
    </font>
    <font>
      <b/>
      <sz val="13"/>
      <color rgb="FFFF0000"/>
      <name val="Arial"/>
      <family val="2"/>
    </font>
    <font>
      <b/>
      <sz val="1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8" fillId="0" borderId="0" applyNumberFormat="0" applyFill="0" applyBorder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5" fillId="13" borderId="14" applyNumberFormat="0" applyAlignment="0" applyProtection="0"/>
    <xf numFmtId="0" fontId="56" fillId="14" borderId="15" applyNumberFormat="0" applyAlignment="0" applyProtection="0"/>
    <xf numFmtId="0" fontId="57" fillId="14" borderId="14" applyNumberFormat="0" applyAlignment="0" applyProtection="0"/>
    <xf numFmtId="0" fontId="58" fillId="0" borderId="16" applyNumberFormat="0" applyFill="0" applyAlignment="0" applyProtection="0"/>
    <xf numFmtId="0" fontId="59" fillId="15" borderId="17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6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6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3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6" borderId="18" applyNumberFormat="0" applyFont="0" applyAlignment="0" applyProtection="0"/>
    <xf numFmtId="0" fontId="1" fillId="0" borderId="0"/>
    <xf numFmtId="0" fontId="1" fillId="16" borderId="1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89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1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1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1" fontId="38" fillId="0" borderId="7" xfId="0" applyNumberFormat="1" applyFont="1" applyFill="1" applyBorder="1" applyAlignment="1" applyProtection="1">
      <alignment horizontal="center" vertical="center" readingOrder="2"/>
    </xf>
    <xf numFmtId="1" fontId="39" fillId="3" borderId="7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2" fontId="34" fillId="4" borderId="7" xfId="0" applyNumberFormat="1" applyFont="1" applyFill="1" applyBorder="1" applyAlignment="1" applyProtection="1">
      <alignment horizontal="center" vertical="center" readingOrder="2"/>
    </xf>
    <xf numFmtId="0" fontId="41" fillId="9" borderId="7" xfId="0" applyNumberFormat="1" applyFont="1" applyFill="1" applyBorder="1" applyAlignment="1" applyProtection="1">
      <alignment horizontal="center" vertical="center" readingOrder="2"/>
      <protection locked="0"/>
    </xf>
    <xf numFmtId="0" fontId="42" fillId="9" borderId="7" xfId="0" applyNumberFormat="1" applyFont="1" applyFill="1" applyBorder="1" applyAlignment="1" applyProtection="1">
      <alignment horizontal="center" vertical="center" readingOrder="2"/>
    </xf>
    <xf numFmtId="0" fontId="42" fillId="5" borderId="7" xfId="0" applyNumberFormat="1" applyFont="1" applyFill="1" applyBorder="1" applyAlignment="1" applyProtection="1">
      <alignment horizontal="center" vertical="center" readingOrder="2"/>
    </xf>
    <xf numFmtId="1" fontId="34" fillId="9" borderId="7" xfId="0" applyNumberFormat="1" applyFont="1" applyFill="1" applyBorder="1" applyAlignment="1" applyProtection="1">
      <alignment horizontal="center" vertical="center" readingOrder="2"/>
    </xf>
    <xf numFmtId="1" fontId="38" fillId="9" borderId="7" xfId="0" applyNumberFormat="1" applyFont="1" applyFill="1" applyBorder="1" applyAlignment="1" applyProtection="1">
      <alignment horizontal="center" vertical="center" readingOrder="2"/>
    </xf>
    <xf numFmtId="1" fontId="38" fillId="5" borderId="7" xfId="0" applyNumberFormat="1" applyFont="1" applyFill="1" applyBorder="1" applyAlignment="1" applyProtection="1">
      <alignment horizontal="center" vertical="center" readingOrder="2"/>
    </xf>
    <xf numFmtId="0" fontId="38" fillId="5" borderId="7" xfId="0" applyNumberFormat="1" applyFont="1" applyFill="1" applyBorder="1" applyAlignment="1" applyProtection="1">
      <alignment horizontal="center" vertical="center" readingOrder="2"/>
    </xf>
    <xf numFmtId="0" fontId="43" fillId="5" borderId="7" xfId="0" applyNumberFormat="1" applyFont="1" applyFill="1" applyBorder="1" applyAlignment="1" applyProtection="1">
      <alignment horizontal="center" vertical="center" readingOrder="2"/>
    </xf>
    <xf numFmtId="1" fontId="43" fillId="5" borderId="7" xfId="0" applyNumberFormat="1" applyFont="1" applyFill="1" applyBorder="1" applyAlignment="1" applyProtection="1">
      <alignment horizontal="center" vertical="center" readingOrder="2"/>
    </xf>
    <xf numFmtId="1" fontId="43" fillId="5" borderId="7" xfId="0" applyNumberFormat="1" applyFont="1" applyFill="1" applyBorder="1" applyAlignment="1" applyProtection="1">
      <alignment horizontal="center" vertical="center" readingOrder="2"/>
      <protection locked="0"/>
    </xf>
    <xf numFmtId="165" fontId="43" fillId="5" borderId="7" xfId="0" applyNumberFormat="1" applyFont="1" applyFill="1" applyBorder="1" applyAlignment="1" applyProtection="1">
      <alignment horizontal="center" vertical="center" readingOrder="2"/>
    </xf>
    <xf numFmtId="2" fontId="43" fillId="5" borderId="7" xfId="0" applyNumberFormat="1" applyFont="1" applyFill="1" applyBorder="1" applyAlignment="1" applyProtection="1">
      <alignment horizontal="center" vertical="center" readingOrder="2"/>
    </xf>
    <xf numFmtId="1" fontId="44" fillId="5" borderId="7" xfId="0" applyNumberFormat="1" applyFont="1" applyFill="1" applyBorder="1" applyAlignment="1" applyProtection="1">
      <alignment horizontal="center" vertical="center" readingOrder="2"/>
    </xf>
    <xf numFmtId="0" fontId="44" fillId="5" borderId="7" xfId="0" applyNumberFormat="1" applyFont="1" applyFill="1" applyBorder="1" applyAlignment="1" applyProtection="1">
      <alignment horizontal="center" vertical="center" readingOrder="2"/>
    </xf>
    <xf numFmtId="0" fontId="45" fillId="5" borderId="7" xfId="0" applyNumberFormat="1" applyFont="1" applyFill="1" applyBorder="1" applyAlignment="1" applyProtection="1">
      <alignment horizontal="center" vertical="center" readingOrder="2"/>
    </xf>
    <xf numFmtId="1" fontId="46" fillId="5" borderId="7" xfId="0" applyNumberFormat="1" applyFont="1" applyFill="1" applyBorder="1" applyAlignment="1" applyProtection="1">
      <alignment horizontal="center" vertical="center" readingOrder="2"/>
    </xf>
    <xf numFmtId="1" fontId="45" fillId="5" borderId="7" xfId="0" applyNumberFormat="1" applyFont="1" applyFill="1" applyBorder="1" applyAlignment="1" applyProtection="1">
      <alignment horizontal="center" vertical="center" readingOrder="2"/>
    </xf>
    <xf numFmtId="0" fontId="42" fillId="9" borderId="7" xfId="0" applyNumberFormat="1" applyFont="1" applyFill="1" applyBorder="1" applyAlignment="1" applyProtection="1">
      <alignment horizontal="center" vertical="center" readingOrder="2"/>
    </xf>
    <xf numFmtId="0" fontId="37" fillId="0" borderId="7" xfId="0" applyNumberFormat="1" applyFont="1" applyFill="1" applyBorder="1" applyAlignment="1" applyProtection="1">
      <alignment vertical="center" readingOrder="2"/>
    </xf>
    <xf numFmtId="0" fontId="19" fillId="7" borderId="7" xfId="0" applyNumberFormat="1" applyFont="1" applyFill="1" applyBorder="1" applyAlignment="1" applyProtection="1">
      <alignment horizontal="center" vertical="center" wrapText="1" readingOrder="2"/>
    </xf>
    <xf numFmtId="0" fontId="19" fillId="6" borderId="7" xfId="0" applyNumberFormat="1" applyFont="1" applyFill="1" applyBorder="1" applyAlignment="1" applyProtection="1">
      <alignment horizontal="center" vertical="center" wrapText="1" readingOrder="2"/>
    </xf>
    <xf numFmtId="1" fontId="19" fillId="7" borderId="7" xfId="0" applyNumberFormat="1" applyFont="1" applyFill="1" applyBorder="1" applyAlignment="1" applyProtection="1">
      <alignment horizontal="center" vertical="center" wrapText="1" readingOrder="2"/>
    </xf>
    <xf numFmtId="1" fontId="19" fillId="6" borderId="7" xfId="0" applyNumberFormat="1" applyFont="1" applyFill="1" applyBorder="1" applyAlignment="1" applyProtection="1">
      <alignment horizontal="center" vertical="center" wrapText="1" readingOrder="2"/>
    </xf>
    <xf numFmtId="0" fontId="47" fillId="5" borderId="7" xfId="0" applyNumberFormat="1" applyFont="1" applyFill="1" applyBorder="1" applyAlignment="1" applyProtection="1">
      <alignment horizontal="center" vertical="center" readingOrder="2"/>
    </xf>
    <xf numFmtId="1" fontId="35" fillId="5" borderId="7" xfId="0" applyNumberFormat="1" applyFont="1" applyFill="1" applyBorder="1" applyAlignment="1" applyProtection="1">
      <alignment horizontal="center" vertical="center" readingOrder="2"/>
    </xf>
    <xf numFmtId="1" fontId="34" fillId="5" borderId="7" xfId="0" applyNumberFormat="1" applyFont="1" applyFill="1" applyBorder="1" applyAlignment="1" applyProtection="1">
      <alignment horizontal="center" vertical="center" readingOrder="2"/>
    </xf>
    <xf numFmtId="0" fontId="9" fillId="41" borderId="5" xfId="0" applyNumberFormat="1" applyFont="1" applyFill="1" applyBorder="1" applyAlignment="1" applyProtection="1">
      <alignment vertical="center" readingOrder="2"/>
    </xf>
    <xf numFmtId="1" fontId="36" fillId="5" borderId="7" xfId="0" applyNumberFormat="1" applyFont="1" applyFill="1" applyBorder="1" applyAlignment="1" applyProtection="1">
      <alignment horizontal="center" vertical="center" readingOrder="2"/>
    </xf>
    <xf numFmtId="0" fontId="65" fillId="0" borderId="20" xfId="46" applyFont="1" applyBorder="1" applyAlignment="1">
      <alignment horizontal="center" wrapText="1" readingOrder="2"/>
    </xf>
    <xf numFmtId="0" fontId="65" fillId="0" borderId="20" xfId="0" applyFont="1" applyBorder="1" applyAlignment="1">
      <alignment horizontal="center" wrapText="1" readingOrder="2"/>
    </xf>
    <xf numFmtId="0" fontId="65" fillId="0" borderId="20" xfId="46" applyFont="1" applyBorder="1" applyAlignment="1">
      <alignment horizontal="center" wrapText="1" readingOrder="2"/>
    </xf>
    <xf numFmtId="0" fontId="42" fillId="9" borderId="7" xfId="0" applyNumberFormat="1" applyFont="1" applyFill="1" applyBorder="1" applyAlignment="1" applyProtection="1">
      <alignment horizontal="center" vertical="center" readingOrder="2"/>
    </xf>
    <xf numFmtId="0" fontId="37" fillId="9" borderId="7" xfId="0" applyNumberFormat="1" applyFont="1" applyFill="1" applyBorder="1" applyAlignment="1" applyProtection="1">
      <alignment horizontal="center" vertical="center" wrapText="1" readingOrder="2"/>
    </xf>
    <xf numFmtId="0" fontId="37" fillId="8" borderId="7" xfId="0" applyNumberFormat="1" applyFont="1" applyFill="1" applyBorder="1" applyAlignment="1" applyProtection="1">
      <alignment horizontal="center" vertical="center" readingOrder="2"/>
    </xf>
    <xf numFmtId="0" fontId="34" fillId="8" borderId="7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0" fillId="9" borderId="4" xfId="0" applyNumberFormat="1" applyFont="1" applyFill="1" applyBorder="1" applyAlignment="1" applyProtection="1">
      <alignment horizontal="center" vertical="center" readingOrder="2"/>
      <protection locked="0"/>
    </xf>
    <xf numFmtId="0" fontId="40" fillId="9" borderId="5" xfId="0" applyNumberFormat="1" applyFont="1" applyFill="1" applyBorder="1" applyAlignment="1" applyProtection="1">
      <alignment horizontal="center" vertical="center" readingOrder="2"/>
      <protection locked="0"/>
    </xf>
    <xf numFmtId="0" fontId="40" fillId="9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9" borderId="4" xfId="0" applyNumberFormat="1" applyFont="1" applyFill="1" applyBorder="1" applyAlignment="1" applyProtection="1">
      <alignment horizontal="center" vertical="center" readingOrder="2"/>
      <protection locked="0"/>
    </xf>
    <xf numFmtId="0" fontId="13" fillId="9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9" borderId="6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40" fillId="9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9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9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9" borderId="8" xfId="0" applyNumberFormat="1" applyFont="1" applyFill="1" applyBorder="1" applyAlignment="1" applyProtection="1">
      <alignment horizontal="center" vertical="center" readingOrder="2"/>
      <protection locked="0"/>
    </xf>
    <xf numFmtId="0" fontId="40" fillId="9" borderId="9" xfId="0" applyNumberFormat="1" applyFont="1" applyFill="1" applyBorder="1" applyAlignment="1" applyProtection="1">
      <alignment horizontal="center" vertical="center" readingOrder="2"/>
      <protection locked="0"/>
    </xf>
    <xf numFmtId="0" fontId="40" fillId="9" borderId="10" xfId="0" applyNumberFormat="1" applyFont="1" applyFill="1" applyBorder="1" applyAlignment="1" applyProtection="1">
      <alignment horizontal="center" vertical="center" readingOrder="2"/>
      <protection locked="0"/>
    </xf>
    <xf numFmtId="0" fontId="40" fillId="5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9" borderId="7" xfId="3" applyFont="1" applyFill="1" applyBorder="1" applyAlignment="1">
      <alignment horizontal="center" vertical="center"/>
    </xf>
    <xf numFmtId="0" fontId="64" fillId="41" borderId="4" xfId="0" applyNumberFormat="1" applyFont="1" applyFill="1" applyBorder="1" applyAlignment="1" applyProtection="1">
      <alignment horizontal="center" vertical="center" readingOrder="2"/>
    </xf>
    <xf numFmtId="0" fontId="64" fillId="41" borderId="5" xfId="0" applyNumberFormat="1" applyFont="1" applyFill="1" applyBorder="1" applyAlignment="1" applyProtection="1">
      <alignment horizontal="center" vertical="center" readingOrder="2"/>
    </xf>
    <xf numFmtId="0" fontId="64" fillId="41" borderId="6" xfId="0" applyNumberFormat="1" applyFont="1" applyFill="1" applyBorder="1" applyAlignment="1" applyProtection="1">
      <alignment horizontal="center" vertical="center" readingOrder="2"/>
    </xf>
    <xf numFmtId="1" fontId="19" fillId="7" borderId="7" xfId="0" applyNumberFormat="1" applyFont="1" applyFill="1" applyBorder="1" applyAlignment="1" applyProtection="1">
      <alignment horizontal="center" vertical="center" wrapText="1" readingOrder="2"/>
    </xf>
    <xf numFmtId="0" fontId="14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8" borderId="7" xfId="0" applyNumberFormat="1" applyFont="1" applyFill="1" applyBorder="1" applyAlignment="1" applyProtection="1">
      <alignment horizontal="center" vertical="center" wrapText="1" readingOrder="2"/>
    </xf>
    <xf numFmtId="0" fontId="40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0" borderId="4" xfId="0" applyNumberFormat="1" applyFont="1" applyFill="1" applyBorder="1" applyAlignment="1" applyProtection="1">
      <alignment horizontal="center" vertical="center" readingOrder="2"/>
    </xf>
    <xf numFmtId="0" fontId="37" fillId="0" borderId="5" xfId="0" applyNumberFormat="1" applyFont="1" applyFill="1" applyBorder="1" applyAlignment="1" applyProtection="1">
      <alignment horizontal="center" vertical="center" readingOrder="2"/>
    </xf>
    <xf numFmtId="0" fontId="37" fillId="0" borderId="6" xfId="0" applyNumberFormat="1" applyFont="1" applyFill="1" applyBorder="1" applyAlignment="1" applyProtection="1">
      <alignment horizontal="center" vertical="center" readingOrder="2"/>
    </xf>
    <xf numFmtId="0" fontId="35" fillId="0" borderId="0" xfId="0" applyNumberFormat="1" applyFont="1" applyFill="1" applyBorder="1" applyAlignment="1" applyProtection="1">
      <alignment horizontal="center" vertical="center" readingOrder="2"/>
    </xf>
    <xf numFmtId="0" fontId="35" fillId="0" borderId="0" xfId="0" applyNumberFormat="1" applyFont="1" applyFill="1" applyBorder="1" applyAlignment="1" applyProtection="1">
      <alignment horizontal="center" vertical="center" readingOrder="2"/>
    </xf>
  </cellXfs>
  <cellStyles count="66">
    <cellStyle name="20% - تمييز1" xfId="21" builtinId="30" customBuiltin="1"/>
    <cellStyle name="20% - تمييز1 2" xfId="48" xr:uid="{12478860-DB4B-4B60-8AFC-37ABCA461EF8}"/>
    <cellStyle name="20% - تمييز2" xfId="25" builtinId="34" customBuiltin="1"/>
    <cellStyle name="20% - تمييز2 2" xfId="51" xr:uid="{4B236B03-E43A-491F-A2D8-813F8DE21D83}"/>
    <cellStyle name="20% - تمييز3" xfId="29" builtinId="38" customBuiltin="1"/>
    <cellStyle name="20% - تمييز3 2" xfId="54" xr:uid="{2E64F026-59F6-4563-88F0-B874F3743170}"/>
    <cellStyle name="20% - تمييز4" xfId="33" builtinId="42" customBuiltin="1"/>
    <cellStyle name="20% - تمييز4 2" xfId="57" xr:uid="{A0400C5C-D754-4C95-9858-B84188C25751}"/>
    <cellStyle name="20% - تمييز5" xfId="37" builtinId="46" customBuiltin="1"/>
    <cellStyle name="20% - تمييز5 2" xfId="60" xr:uid="{772464EC-8BFF-4698-9090-AAFAE77A9A8D}"/>
    <cellStyle name="20% - تمييز6" xfId="41" builtinId="50" customBuiltin="1"/>
    <cellStyle name="20% - تمييز6 2" xfId="63" xr:uid="{2E67C20F-35B0-44C8-BFC6-211B2363149E}"/>
    <cellStyle name="40% - تمييز1" xfId="22" builtinId="31" customBuiltin="1"/>
    <cellStyle name="40% - تمييز1 2" xfId="49" xr:uid="{4D36027B-535C-46F4-8A50-4E5F2FB16940}"/>
    <cellStyle name="40% - تمييز2" xfId="26" builtinId="35" customBuiltin="1"/>
    <cellStyle name="40% - تمييز2 2" xfId="52" xr:uid="{E69F9185-7DCB-4D99-A005-88325E9B923A}"/>
    <cellStyle name="40% - تمييز3" xfId="30" builtinId="39" customBuiltin="1"/>
    <cellStyle name="40% - تمييز3 2" xfId="55" xr:uid="{56771D67-685F-4F73-B385-BCDB1D9C41A3}"/>
    <cellStyle name="40% - تمييز4" xfId="34" builtinId="43" customBuiltin="1"/>
    <cellStyle name="40% - تمييز4 2" xfId="58" xr:uid="{2EDA0321-0D45-43B2-910C-2A7955395C82}"/>
    <cellStyle name="40% - تمييز5" xfId="38" builtinId="47" customBuiltin="1"/>
    <cellStyle name="40% - تمييز5 2" xfId="61" xr:uid="{21978546-C992-4209-AB47-16FC7CD7A7A2}"/>
    <cellStyle name="40% - تمييز6" xfId="42" builtinId="51" customBuiltin="1"/>
    <cellStyle name="40% - تمييز6 2" xfId="64" xr:uid="{67871E0A-2341-460D-97EE-24E09B074A66}"/>
    <cellStyle name="60% - تمييز1" xfId="23" builtinId="32" customBuiltin="1"/>
    <cellStyle name="60% - تمييز1 2" xfId="50" xr:uid="{45E6BE5D-7F45-455D-A2FB-1CA550F55256}"/>
    <cellStyle name="60% - تمييز2" xfId="27" builtinId="36" customBuiltin="1"/>
    <cellStyle name="60% - تمييز2 2" xfId="53" xr:uid="{BEB8435E-5562-48C2-81A3-A81413B472DE}"/>
    <cellStyle name="60% - تمييز3" xfId="31" builtinId="40" customBuiltin="1"/>
    <cellStyle name="60% - تمييز3 2" xfId="56" xr:uid="{5FC3477B-0F1C-47AE-B763-0F8B71A754D2}"/>
    <cellStyle name="60% - تمييز4" xfId="35" builtinId="44" customBuiltin="1"/>
    <cellStyle name="60% - تمييز4 2" xfId="59" xr:uid="{C0444347-1F82-4B5D-93A4-88AFD45D7CF1}"/>
    <cellStyle name="60% - تمييز5" xfId="39" builtinId="48" customBuiltin="1"/>
    <cellStyle name="60% - تمييز5 2" xfId="62" xr:uid="{AC95FF20-1B5B-4AC6-8C10-1E915C0F1248}"/>
    <cellStyle name="60% - تمييز6" xfId="43" builtinId="52" customBuiltin="1"/>
    <cellStyle name="60% - تمييز6 2" xfId="65" xr:uid="{02445E40-D68F-4AD8-A2A0-5125F2B3F550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190500</xdr:colOff>
      <xdr:row>0</xdr:row>
      <xdr:rowOff>0</xdr:rowOff>
    </xdr:from>
    <xdr:to>
      <xdr:col>25</xdr:col>
      <xdr:colOff>279400</xdr:colOff>
      <xdr:row>1</xdr:row>
      <xdr:rowOff>60325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71871725" y="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171450</xdr:colOff>
      <xdr:row>21</xdr:row>
      <xdr:rowOff>981710</xdr:rowOff>
    </xdr:from>
    <xdr:to>
      <xdr:col>25</xdr:col>
      <xdr:colOff>260350</xdr:colOff>
      <xdr:row>22</xdr:row>
      <xdr:rowOff>274320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21192410" y="6750050"/>
          <a:ext cx="1338580" cy="35179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224790</xdr:colOff>
      <xdr:row>40</xdr:row>
      <xdr:rowOff>74930</xdr:rowOff>
    </xdr:from>
    <xdr:to>
      <xdr:col>25</xdr:col>
      <xdr:colOff>313690</xdr:colOff>
      <xdr:row>41</xdr:row>
      <xdr:rowOff>15240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21139070" y="12678410"/>
          <a:ext cx="1338580" cy="35179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2547"/>
  <sheetViews>
    <sheetView rightToLeft="1" tabSelected="1" topLeftCell="A43" workbookViewId="0">
      <selection activeCell="A39" sqref="A39:XFD39"/>
    </sheetView>
  </sheetViews>
  <sheetFormatPr defaultColWidth="9.109375" defaultRowHeight="22.2"/>
  <cols>
    <col min="1" max="1" width="3.109375" style="4" customWidth="1"/>
    <col min="2" max="2" width="4.88671875" style="4" customWidth="1"/>
    <col min="3" max="3" width="24.44140625" style="9" customWidth="1"/>
    <col min="4" max="4" width="8.5546875" style="9" customWidth="1"/>
    <col min="5" max="5" width="3.6640625" style="10" customWidth="1"/>
    <col min="6" max="6" width="6.109375" style="11" customWidth="1"/>
    <col min="7" max="7" width="5.109375" style="11" hidden="1" customWidth="1"/>
    <col min="8" max="8" width="5.5546875" style="10" customWidth="1"/>
    <col min="9" max="9" width="4.33203125" style="8" hidden="1" customWidth="1"/>
    <col min="10" max="10" width="6.44140625" style="11" bestFit="1" customWidth="1"/>
    <col min="11" max="11" width="1.33203125" style="11" hidden="1" customWidth="1"/>
    <col min="12" max="12" width="5.44140625" style="10" customWidth="1"/>
    <col min="13" max="13" width="4.33203125" style="8" hidden="1" customWidth="1"/>
    <col min="14" max="14" width="6.44140625" style="11" bestFit="1" customWidth="1"/>
    <col min="15" max="15" width="4.33203125" style="10" customWidth="1"/>
    <col min="16" max="16" width="4.33203125" style="8" hidden="1" customWidth="1"/>
    <col min="17" max="17" width="5.5546875" style="11" customWidth="1"/>
    <col min="18" max="18" width="5.33203125" style="11" hidden="1" customWidth="1"/>
    <col min="19" max="19" width="8.109375" style="10" customWidth="1"/>
    <col min="20" max="20" width="5.33203125" style="11" customWidth="1"/>
    <col min="21" max="21" width="5.5546875" style="11" hidden="1" customWidth="1"/>
    <col min="22" max="22" width="4.33203125" style="10" customWidth="1"/>
    <col min="23" max="23" width="5.33203125" style="11" customWidth="1"/>
    <col min="24" max="24" width="6" style="11" hidden="1" customWidth="1"/>
    <col min="25" max="25" width="8.5546875" style="12" customWidth="1"/>
    <col min="26" max="26" width="8.109375" style="9" customWidth="1"/>
    <col min="27" max="27" width="5.6640625" style="4" customWidth="1"/>
    <col min="28" max="16384" width="9.109375" style="4"/>
  </cols>
  <sheetData>
    <row r="1" spans="1:133" s="1" customFormat="1" ht="23.4" thickTop="1" thickBot="1">
      <c r="B1" s="58" t="s">
        <v>15</v>
      </c>
      <c r="C1" s="59"/>
      <c r="D1" s="60"/>
      <c r="F1" s="61" t="s">
        <v>36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7"/>
      <c r="V1" s="8"/>
      <c r="W1" s="8"/>
      <c r="X1" s="8"/>
      <c r="Y1" s="8"/>
      <c r="Z1" s="8"/>
      <c r="AA1" s="56"/>
    </row>
    <row r="2" spans="1:133" s="1" customFormat="1" ht="8.25" customHeight="1" thickTop="1" thickBot="1">
      <c r="W2" s="14"/>
      <c r="X2" s="14"/>
      <c r="Y2" s="14"/>
      <c r="Z2" s="14"/>
      <c r="AA2" s="56"/>
    </row>
    <row r="3" spans="1:133" s="1" customFormat="1" ht="29.4" thickTop="1" thickBot="1">
      <c r="B3" s="58" t="s">
        <v>16</v>
      </c>
      <c r="C3" s="59"/>
      <c r="D3" s="60"/>
      <c r="F3" s="61" t="s">
        <v>33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7"/>
      <c r="V3" s="64" t="s">
        <v>37</v>
      </c>
      <c r="W3" s="65"/>
      <c r="X3" s="65"/>
      <c r="Y3" s="65"/>
      <c r="Z3" s="66"/>
      <c r="AA3" s="56"/>
    </row>
    <row r="4" spans="1:133" s="1" customFormat="1" ht="5.4" customHeight="1" thickTop="1" thickBot="1">
      <c r="AA4" s="56"/>
    </row>
    <row r="5" spans="1:133" s="2" customFormat="1" ht="26.4" thickTop="1" thickBot="1">
      <c r="B5" s="58" t="s">
        <v>28</v>
      </c>
      <c r="C5" s="59"/>
      <c r="D5" s="21">
        <v>15</v>
      </c>
      <c r="F5" s="15"/>
      <c r="G5" s="15"/>
      <c r="H5" s="15"/>
      <c r="I5" s="15"/>
      <c r="K5" s="47"/>
      <c r="L5" s="77" t="s">
        <v>32</v>
      </c>
      <c r="M5" s="78"/>
      <c r="N5" s="79"/>
      <c r="O5" s="15"/>
      <c r="P5" s="15"/>
      <c r="Q5" s="15"/>
      <c r="R5" s="15"/>
      <c r="S5" s="15"/>
      <c r="T5" s="15"/>
      <c r="U5" s="15"/>
      <c r="V5" s="64" t="s">
        <v>27</v>
      </c>
      <c r="W5" s="65"/>
      <c r="X5" s="65"/>
      <c r="Y5" s="65"/>
      <c r="Z5" s="66"/>
      <c r="AA5" s="56"/>
    </row>
    <row r="6" spans="1:133" s="2" customFormat="1" ht="9" customHeight="1" thickTop="1" thickBot="1">
      <c r="AA6" s="56"/>
    </row>
    <row r="7" spans="1:133" s="3" customFormat="1" ht="24.75" customHeight="1" thickTop="1" thickBot="1">
      <c r="A7" s="1"/>
      <c r="B7" s="70" t="s">
        <v>17</v>
      </c>
      <c r="C7" s="70" t="s">
        <v>29</v>
      </c>
      <c r="D7" s="73" t="s">
        <v>0</v>
      </c>
      <c r="E7" s="52" t="s">
        <v>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67" t="s">
        <v>2</v>
      </c>
      <c r="Z7" s="67" t="s">
        <v>14</v>
      </c>
      <c r="AA7" s="57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</row>
    <row r="8" spans="1:133" s="3" customFormat="1" ht="23.4" thickTop="1" thickBot="1">
      <c r="A8" s="1"/>
      <c r="B8" s="71"/>
      <c r="C8" s="71"/>
      <c r="D8" s="74"/>
      <c r="E8" s="52" t="s">
        <v>3</v>
      </c>
      <c r="F8" s="52"/>
      <c r="G8" s="52"/>
      <c r="H8" s="52" t="s">
        <v>4</v>
      </c>
      <c r="I8" s="52"/>
      <c r="J8" s="52"/>
      <c r="K8" s="52"/>
      <c r="L8" s="52" t="s">
        <v>5</v>
      </c>
      <c r="M8" s="52"/>
      <c r="N8" s="52"/>
      <c r="O8" s="52" t="s">
        <v>6</v>
      </c>
      <c r="P8" s="52"/>
      <c r="Q8" s="52"/>
      <c r="R8" s="52"/>
      <c r="S8" s="52" t="s">
        <v>7</v>
      </c>
      <c r="T8" s="52"/>
      <c r="U8" s="52"/>
      <c r="V8" s="52" t="s">
        <v>8</v>
      </c>
      <c r="W8" s="52"/>
      <c r="X8" s="52"/>
      <c r="Y8" s="68"/>
      <c r="Z8" s="68"/>
      <c r="AA8" s="57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</row>
    <row r="9" spans="1:133" s="3" customFormat="1" ht="23.4" thickTop="1" thickBot="1">
      <c r="A9" s="1"/>
      <c r="B9" s="72"/>
      <c r="C9" s="72"/>
      <c r="D9" s="75"/>
      <c r="E9" s="22" t="s">
        <v>9</v>
      </c>
      <c r="F9" s="23" t="s">
        <v>11</v>
      </c>
      <c r="G9" s="22" t="s">
        <v>13</v>
      </c>
      <c r="H9" s="22" t="s">
        <v>9</v>
      </c>
      <c r="I9" s="22" t="s">
        <v>10</v>
      </c>
      <c r="J9" s="23" t="s">
        <v>11</v>
      </c>
      <c r="K9" s="22" t="s">
        <v>13</v>
      </c>
      <c r="L9" s="22" t="s">
        <v>9</v>
      </c>
      <c r="M9" s="22" t="s">
        <v>10</v>
      </c>
      <c r="N9" s="23" t="s">
        <v>11</v>
      </c>
      <c r="O9" s="22" t="s">
        <v>9</v>
      </c>
      <c r="P9" s="22" t="s">
        <v>10</v>
      </c>
      <c r="Q9" s="23" t="s">
        <v>11</v>
      </c>
      <c r="R9" s="22" t="s">
        <v>13</v>
      </c>
      <c r="S9" s="22" t="s">
        <v>9</v>
      </c>
      <c r="T9" s="23" t="s">
        <v>11</v>
      </c>
      <c r="U9" s="22" t="s">
        <v>13</v>
      </c>
      <c r="V9" s="22" t="s">
        <v>9</v>
      </c>
      <c r="W9" s="23" t="s">
        <v>11</v>
      </c>
      <c r="X9" s="22" t="s">
        <v>13</v>
      </c>
      <c r="Y9" s="69"/>
      <c r="Z9" s="69"/>
      <c r="AA9" s="57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</row>
    <row r="10" spans="1:133" ht="24.75" customHeight="1" thickTop="1" thickBot="1">
      <c r="B10" s="26">
        <v>1</v>
      </c>
      <c r="C10" s="49" t="s">
        <v>51</v>
      </c>
      <c r="D10" s="26">
        <v>2</v>
      </c>
      <c r="E10" s="17">
        <v>3</v>
      </c>
      <c r="F10" s="50">
        <v>2</v>
      </c>
      <c r="G10" s="50"/>
      <c r="H10" s="50">
        <v>10</v>
      </c>
      <c r="I10" s="50"/>
      <c r="J10" s="50">
        <v>5</v>
      </c>
      <c r="K10" s="50"/>
      <c r="L10" s="50">
        <v>2</v>
      </c>
      <c r="M10" s="50"/>
      <c r="N10" s="50">
        <v>1</v>
      </c>
      <c r="O10" s="50">
        <v>0</v>
      </c>
      <c r="P10" s="19"/>
      <c r="Q10" s="24">
        <v>0</v>
      </c>
      <c r="R10" s="18"/>
      <c r="S10" s="19">
        <v>0</v>
      </c>
      <c r="T10" s="24">
        <v>0</v>
      </c>
      <c r="U10" s="18"/>
      <c r="V10" s="19">
        <v>0</v>
      </c>
      <c r="W10" s="24">
        <v>0</v>
      </c>
      <c r="X10" s="18">
        <f>W10</f>
        <v>0</v>
      </c>
      <c r="Y10" s="17">
        <f t="shared" ref="Y10:Y17" si="0">E10+H10+L10+O10+S10+V10</f>
        <v>15</v>
      </c>
      <c r="Z10" s="25">
        <f t="shared" ref="Z10:Z17" si="1">F10+J10+N10+Q10+T10+W10</f>
        <v>8</v>
      </c>
      <c r="AA10" s="5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</row>
    <row r="11" spans="1:133" ht="24.75" customHeight="1" thickTop="1" thickBot="1">
      <c r="B11" s="25">
        <v>2</v>
      </c>
      <c r="C11" s="49" t="s">
        <v>41</v>
      </c>
      <c r="D11" s="26">
        <v>1</v>
      </c>
      <c r="E11" s="17">
        <v>2</v>
      </c>
      <c r="F11" s="50">
        <v>1</v>
      </c>
      <c r="G11" s="50"/>
      <c r="H11" s="50">
        <v>6</v>
      </c>
      <c r="I11" s="50"/>
      <c r="J11" s="50">
        <v>1</v>
      </c>
      <c r="K11" s="50"/>
      <c r="L11" s="50">
        <v>4</v>
      </c>
      <c r="M11" s="50"/>
      <c r="N11" s="50">
        <v>2</v>
      </c>
      <c r="O11" s="50">
        <v>0</v>
      </c>
      <c r="P11" s="19"/>
      <c r="Q11" s="24">
        <v>0</v>
      </c>
      <c r="R11" s="18"/>
      <c r="S11" s="19">
        <v>0</v>
      </c>
      <c r="T11" s="24">
        <v>0</v>
      </c>
      <c r="U11" s="18"/>
      <c r="V11" s="19">
        <v>0</v>
      </c>
      <c r="W11" s="24">
        <v>0</v>
      </c>
      <c r="X11" s="18"/>
      <c r="Y11" s="17">
        <f t="shared" si="0"/>
        <v>12</v>
      </c>
      <c r="Z11" s="25">
        <f t="shared" si="1"/>
        <v>4</v>
      </c>
      <c r="AA11" s="57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</row>
    <row r="12" spans="1:133" ht="24.75" customHeight="1" thickTop="1" thickBot="1">
      <c r="B12" s="26">
        <v>3</v>
      </c>
      <c r="C12" s="49" t="s">
        <v>42</v>
      </c>
      <c r="D12" s="26">
        <v>2</v>
      </c>
      <c r="E12" s="17">
        <v>4</v>
      </c>
      <c r="F12" s="50">
        <v>0</v>
      </c>
      <c r="G12" s="50"/>
      <c r="H12" s="50">
        <v>6</v>
      </c>
      <c r="I12" s="50"/>
      <c r="J12" s="50">
        <v>1</v>
      </c>
      <c r="K12" s="50"/>
      <c r="L12" s="50">
        <v>3</v>
      </c>
      <c r="M12" s="50"/>
      <c r="N12" s="50">
        <v>0</v>
      </c>
      <c r="O12" s="50">
        <v>2</v>
      </c>
      <c r="P12" s="19"/>
      <c r="Q12" s="24">
        <v>0</v>
      </c>
      <c r="R12" s="18"/>
      <c r="S12" s="19">
        <v>0</v>
      </c>
      <c r="T12" s="24">
        <v>0</v>
      </c>
      <c r="U12" s="18"/>
      <c r="V12" s="19">
        <v>0</v>
      </c>
      <c r="W12" s="24">
        <v>0</v>
      </c>
      <c r="X12" s="18"/>
      <c r="Y12" s="17">
        <f t="shared" si="0"/>
        <v>15</v>
      </c>
      <c r="Z12" s="25">
        <f t="shared" si="1"/>
        <v>1</v>
      </c>
      <c r="AA12" s="5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</row>
    <row r="13" spans="1:133" ht="24.75" customHeight="1" thickTop="1" thickBot="1">
      <c r="B13" s="25">
        <v>4</v>
      </c>
      <c r="C13" s="49" t="s">
        <v>43</v>
      </c>
      <c r="D13" s="26">
        <v>2</v>
      </c>
      <c r="E13" s="17">
        <v>7</v>
      </c>
      <c r="F13" s="50">
        <v>0</v>
      </c>
      <c r="G13" s="50"/>
      <c r="H13" s="50">
        <v>4</v>
      </c>
      <c r="I13" s="50"/>
      <c r="J13" s="50">
        <v>1</v>
      </c>
      <c r="K13" s="50"/>
      <c r="L13" s="50">
        <v>5</v>
      </c>
      <c r="M13" s="50"/>
      <c r="N13" s="50">
        <v>0</v>
      </c>
      <c r="O13" s="50">
        <v>0</v>
      </c>
      <c r="P13" s="19"/>
      <c r="Q13" s="24">
        <v>0</v>
      </c>
      <c r="R13" s="18"/>
      <c r="S13" s="19">
        <v>0</v>
      </c>
      <c r="T13" s="24">
        <v>0</v>
      </c>
      <c r="U13" s="18"/>
      <c r="V13" s="19">
        <v>0</v>
      </c>
      <c r="W13" s="24">
        <v>0</v>
      </c>
      <c r="X13" s="18"/>
      <c r="Y13" s="17">
        <f t="shared" si="0"/>
        <v>16</v>
      </c>
      <c r="Z13" s="25">
        <f t="shared" si="1"/>
        <v>1</v>
      </c>
      <c r="AA13" s="57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</row>
    <row r="14" spans="1:133" ht="23.4" thickTop="1" thickBot="1">
      <c r="B14" s="25">
        <v>6</v>
      </c>
      <c r="C14" s="49" t="s">
        <v>44</v>
      </c>
      <c r="D14" s="26">
        <v>2</v>
      </c>
      <c r="E14" s="17">
        <v>1</v>
      </c>
      <c r="F14" s="50">
        <v>0</v>
      </c>
      <c r="G14" s="50"/>
      <c r="H14" s="50">
        <v>4</v>
      </c>
      <c r="I14" s="50"/>
      <c r="J14" s="50">
        <v>0</v>
      </c>
      <c r="K14" s="50"/>
      <c r="L14" s="50">
        <v>3</v>
      </c>
      <c r="M14" s="50"/>
      <c r="N14" s="50">
        <v>1</v>
      </c>
      <c r="O14" s="50">
        <v>0</v>
      </c>
      <c r="P14" s="19"/>
      <c r="Q14" s="24">
        <v>0</v>
      </c>
      <c r="R14" s="18"/>
      <c r="S14" s="19">
        <v>0</v>
      </c>
      <c r="T14" s="24">
        <v>0</v>
      </c>
      <c r="U14" s="18"/>
      <c r="V14" s="19">
        <v>1</v>
      </c>
      <c r="W14" s="24">
        <v>0</v>
      </c>
      <c r="X14" s="18">
        <f>W14</f>
        <v>0</v>
      </c>
      <c r="Y14" s="17">
        <f t="shared" si="0"/>
        <v>9</v>
      </c>
      <c r="Z14" s="25">
        <f t="shared" si="1"/>
        <v>1</v>
      </c>
      <c r="AA14" s="57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</row>
    <row r="15" spans="1:133" ht="23.4" thickTop="1" thickBot="1">
      <c r="B15" s="26">
        <v>7</v>
      </c>
      <c r="C15" s="49" t="s">
        <v>45</v>
      </c>
      <c r="D15" s="26">
        <v>3</v>
      </c>
      <c r="E15" s="17">
        <v>0</v>
      </c>
      <c r="F15" s="50">
        <v>0</v>
      </c>
      <c r="G15" s="50">
        <v>3</v>
      </c>
      <c r="H15" s="50">
        <v>3</v>
      </c>
      <c r="I15" s="50">
        <v>0</v>
      </c>
      <c r="J15" s="50">
        <v>0</v>
      </c>
      <c r="K15" s="50">
        <v>0</v>
      </c>
      <c r="L15" s="50">
        <v>8</v>
      </c>
      <c r="M15" s="50">
        <v>0</v>
      </c>
      <c r="N15" s="50">
        <v>0</v>
      </c>
      <c r="O15" s="50">
        <v>0</v>
      </c>
      <c r="P15" s="19">
        <v>0</v>
      </c>
      <c r="Q15" s="24">
        <v>0</v>
      </c>
      <c r="R15" s="18"/>
      <c r="S15" s="19">
        <v>1</v>
      </c>
      <c r="T15" s="24">
        <v>0</v>
      </c>
      <c r="U15" s="18"/>
      <c r="V15" s="19">
        <v>0</v>
      </c>
      <c r="W15" s="24">
        <v>0</v>
      </c>
      <c r="X15" s="18">
        <f>W15</f>
        <v>0</v>
      </c>
      <c r="Y15" s="17">
        <f t="shared" si="0"/>
        <v>12</v>
      </c>
      <c r="Z15" s="25">
        <f t="shared" si="1"/>
        <v>0</v>
      </c>
      <c r="AA15" s="57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6" spans="1:133" ht="23.4" thickTop="1" thickBot="1">
      <c r="B16" s="25">
        <v>8</v>
      </c>
      <c r="C16" s="49" t="s">
        <v>46</v>
      </c>
      <c r="D16" s="26">
        <v>3</v>
      </c>
      <c r="E16" s="17">
        <v>2</v>
      </c>
      <c r="F16" s="50">
        <v>0</v>
      </c>
      <c r="G16" s="50">
        <v>2</v>
      </c>
      <c r="H16" s="50">
        <v>3</v>
      </c>
      <c r="I16" s="50">
        <v>0</v>
      </c>
      <c r="J16" s="50">
        <v>0</v>
      </c>
      <c r="K16" s="50">
        <v>0</v>
      </c>
      <c r="L16" s="50">
        <v>9</v>
      </c>
      <c r="M16" s="50">
        <v>0</v>
      </c>
      <c r="N16" s="50">
        <v>0</v>
      </c>
      <c r="O16" s="50">
        <v>0</v>
      </c>
      <c r="P16" s="19">
        <v>0</v>
      </c>
      <c r="Q16" s="24">
        <v>0</v>
      </c>
      <c r="R16" s="18"/>
      <c r="S16" s="19">
        <v>1</v>
      </c>
      <c r="T16" s="24">
        <v>0</v>
      </c>
      <c r="U16" s="18"/>
      <c r="V16" s="19">
        <v>0</v>
      </c>
      <c r="W16" s="24">
        <v>0</v>
      </c>
      <c r="X16" s="18">
        <f>W16</f>
        <v>0</v>
      </c>
      <c r="Y16" s="17">
        <f t="shared" si="0"/>
        <v>15</v>
      </c>
      <c r="Z16" s="25">
        <f t="shared" si="1"/>
        <v>0</v>
      </c>
      <c r="AA16" s="57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</row>
    <row r="17" spans="1:133" ht="23.4" thickTop="1" thickBot="1">
      <c r="B17" s="26">
        <v>9</v>
      </c>
      <c r="C17" s="49" t="s">
        <v>47</v>
      </c>
      <c r="D17" s="26">
        <v>3</v>
      </c>
      <c r="E17" s="17">
        <v>4</v>
      </c>
      <c r="F17" s="24">
        <v>0</v>
      </c>
      <c r="G17" s="18"/>
      <c r="H17" s="19">
        <v>5</v>
      </c>
      <c r="I17" s="19">
        <v>0</v>
      </c>
      <c r="J17" s="24">
        <v>0</v>
      </c>
      <c r="K17" s="18"/>
      <c r="L17" s="19">
        <v>8</v>
      </c>
      <c r="M17" s="19">
        <v>0</v>
      </c>
      <c r="N17" s="24">
        <v>0</v>
      </c>
      <c r="O17" s="19">
        <v>0</v>
      </c>
      <c r="P17" s="19">
        <v>0</v>
      </c>
      <c r="Q17" s="24">
        <v>0</v>
      </c>
      <c r="R17" s="18"/>
      <c r="S17" s="19">
        <v>1</v>
      </c>
      <c r="T17" s="24">
        <v>0</v>
      </c>
      <c r="U17" s="18"/>
      <c r="V17" s="19">
        <v>0</v>
      </c>
      <c r="W17" s="24">
        <v>0</v>
      </c>
      <c r="X17" s="18">
        <f>W17</f>
        <v>0</v>
      </c>
      <c r="Y17" s="17">
        <f t="shared" si="0"/>
        <v>18</v>
      </c>
      <c r="Z17" s="25">
        <f t="shared" si="1"/>
        <v>0</v>
      </c>
      <c r="AA17" s="57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</row>
    <row r="18" spans="1:133" s="13" customFormat="1" thickTop="1" thickBot="1">
      <c r="B18" s="76" t="s">
        <v>12</v>
      </c>
      <c r="C18" s="76"/>
      <c r="D18" s="35">
        <f>SUM(D10:D17)</f>
        <v>18</v>
      </c>
      <c r="E18" s="33">
        <f>SUM(E10:E17)</f>
        <v>23</v>
      </c>
      <c r="F18" s="36">
        <f>SUM(F10:F17)</f>
        <v>3</v>
      </c>
      <c r="G18" s="29">
        <f>SUM(G10:G17)</f>
        <v>5</v>
      </c>
      <c r="H18" s="34">
        <f>SUM(H10:H17)</f>
        <v>41</v>
      </c>
      <c r="I18" s="28"/>
      <c r="J18" s="36">
        <f>SUM(J10:J17)</f>
        <v>8</v>
      </c>
      <c r="K18" s="30">
        <f>SUM(K10:K17)</f>
        <v>0</v>
      </c>
      <c r="L18" s="34">
        <f>SUM(L10:L17)</f>
        <v>42</v>
      </c>
      <c r="M18" s="28"/>
      <c r="N18" s="36">
        <f>SUM(N10:N17)</f>
        <v>4</v>
      </c>
      <c r="O18" s="34">
        <f>SUM(O10:O17)</f>
        <v>2</v>
      </c>
      <c r="P18" s="28"/>
      <c r="Q18" s="36">
        <f>SUM(Q10:Q17)</f>
        <v>0</v>
      </c>
      <c r="R18" s="31">
        <f>SUM(R10:R17)</f>
        <v>0</v>
      </c>
      <c r="S18" s="34">
        <f>SUM(S10:S17)</f>
        <v>3</v>
      </c>
      <c r="T18" s="36">
        <f>SUM(T10:T17)</f>
        <v>0</v>
      </c>
      <c r="U18" s="32">
        <f>SUM(U10:U17)</f>
        <v>0</v>
      </c>
      <c r="V18" s="34">
        <f>SUM(V10:V17)</f>
        <v>1</v>
      </c>
      <c r="W18" s="36">
        <f>SUM(W10:W17)</f>
        <v>0</v>
      </c>
      <c r="X18" s="20">
        <f>SUM(X10:X17)</f>
        <v>0</v>
      </c>
      <c r="Y18" s="27">
        <f>SUM(Y10:Y17)</f>
        <v>112</v>
      </c>
      <c r="Z18" s="37">
        <f>SUM(Z10:Z17)</f>
        <v>15</v>
      </c>
      <c r="AA18" s="57"/>
    </row>
    <row r="19" spans="1:133" s="1" customFormat="1" ht="22.8" thickTop="1">
      <c r="B19" s="16" t="s">
        <v>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133" s="1" customFormat="1"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133" s="6" customFormat="1">
      <c r="B21" s="16" t="s">
        <v>19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133" s="6" customFormat="1" ht="83.4" customHeight="1" thickBo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133" s="1" customFormat="1" ht="23.4" thickTop="1" thickBot="1">
      <c r="B23" s="58" t="s">
        <v>15</v>
      </c>
      <c r="C23" s="59"/>
      <c r="D23" s="60"/>
      <c r="F23" s="61" t="s">
        <v>34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7"/>
      <c r="V23" s="8"/>
      <c r="W23" s="8"/>
      <c r="X23" s="8"/>
      <c r="Y23" s="8"/>
      <c r="Z23" s="8"/>
      <c r="AA23" s="56"/>
    </row>
    <row r="24" spans="1:133" s="1" customFormat="1" ht="8.25" customHeight="1" thickTop="1" thickBot="1">
      <c r="W24" s="14"/>
      <c r="X24" s="14"/>
      <c r="Y24" s="14"/>
      <c r="Z24" s="14"/>
      <c r="AA24" s="56"/>
    </row>
    <row r="25" spans="1:133" s="1" customFormat="1" ht="29.4" thickTop="1" thickBot="1">
      <c r="B25" s="58" t="s">
        <v>16</v>
      </c>
      <c r="C25" s="59"/>
      <c r="D25" s="60"/>
      <c r="F25" s="61" t="s">
        <v>33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7"/>
      <c r="V25" s="64" t="s">
        <v>40</v>
      </c>
      <c r="W25" s="65"/>
      <c r="X25" s="65"/>
      <c r="Y25" s="65"/>
      <c r="Z25" s="66"/>
      <c r="AA25" s="56"/>
    </row>
    <row r="26" spans="1:133" s="1" customFormat="1" ht="5.4" customHeight="1" thickTop="1" thickBot="1">
      <c r="AA26" s="56"/>
    </row>
    <row r="27" spans="1:133" s="2" customFormat="1" ht="26.4" thickTop="1" thickBot="1">
      <c r="B27" s="58" t="s">
        <v>28</v>
      </c>
      <c r="C27" s="59"/>
      <c r="D27" s="21">
        <v>15</v>
      </c>
      <c r="F27" s="15"/>
      <c r="G27" s="15"/>
      <c r="H27" s="15"/>
      <c r="I27" s="15"/>
      <c r="K27" s="47"/>
      <c r="L27" s="77" t="s">
        <v>32</v>
      </c>
      <c r="M27" s="78"/>
      <c r="N27" s="79"/>
      <c r="O27" s="15"/>
      <c r="P27" s="15"/>
      <c r="Q27" s="15"/>
      <c r="R27" s="15"/>
      <c r="S27" s="15"/>
      <c r="T27" s="15"/>
      <c r="U27" s="15"/>
      <c r="V27" s="64" t="s">
        <v>30</v>
      </c>
      <c r="W27" s="65"/>
      <c r="X27" s="65"/>
      <c r="Y27" s="65"/>
      <c r="Z27" s="66"/>
      <c r="AA27" s="56"/>
    </row>
    <row r="28" spans="1:133" s="2" customFormat="1" ht="9" customHeight="1" thickTop="1" thickBot="1">
      <c r="AA28" s="56"/>
    </row>
    <row r="29" spans="1:133" s="3" customFormat="1" ht="24.75" customHeight="1" thickTop="1" thickBot="1">
      <c r="A29" s="1"/>
      <c r="B29" s="70" t="s">
        <v>17</v>
      </c>
      <c r="C29" s="70" t="s">
        <v>29</v>
      </c>
      <c r="D29" s="73" t="s">
        <v>0</v>
      </c>
      <c r="E29" s="52" t="s">
        <v>1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67" t="s">
        <v>2</v>
      </c>
      <c r="Z29" s="67" t="s">
        <v>14</v>
      </c>
      <c r="AA29" s="57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</row>
    <row r="30" spans="1:133" s="3" customFormat="1" ht="23.4" thickTop="1" thickBot="1">
      <c r="A30" s="1"/>
      <c r="B30" s="71"/>
      <c r="C30" s="71"/>
      <c r="D30" s="74"/>
      <c r="E30" s="52" t="s">
        <v>3</v>
      </c>
      <c r="F30" s="52"/>
      <c r="G30" s="52"/>
      <c r="H30" s="52" t="s">
        <v>4</v>
      </c>
      <c r="I30" s="52"/>
      <c r="J30" s="52"/>
      <c r="K30" s="52"/>
      <c r="L30" s="52" t="s">
        <v>5</v>
      </c>
      <c r="M30" s="52"/>
      <c r="N30" s="52"/>
      <c r="O30" s="52" t="s">
        <v>6</v>
      </c>
      <c r="P30" s="52"/>
      <c r="Q30" s="52"/>
      <c r="R30" s="52"/>
      <c r="S30" s="52" t="s">
        <v>7</v>
      </c>
      <c r="T30" s="52"/>
      <c r="U30" s="52"/>
      <c r="V30" s="52" t="s">
        <v>8</v>
      </c>
      <c r="W30" s="52"/>
      <c r="X30" s="52"/>
      <c r="Y30" s="68"/>
      <c r="Z30" s="68"/>
      <c r="AA30" s="57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</row>
    <row r="31" spans="1:133" s="3" customFormat="1" ht="23.4" thickTop="1" thickBot="1">
      <c r="A31" s="1"/>
      <c r="B31" s="72"/>
      <c r="C31" s="72"/>
      <c r="D31" s="75"/>
      <c r="E31" s="22" t="s">
        <v>9</v>
      </c>
      <c r="F31" s="23" t="s">
        <v>11</v>
      </c>
      <c r="G31" s="22" t="s">
        <v>13</v>
      </c>
      <c r="H31" s="22" t="s">
        <v>9</v>
      </c>
      <c r="I31" s="22" t="s">
        <v>10</v>
      </c>
      <c r="J31" s="23" t="s">
        <v>11</v>
      </c>
      <c r="K31" s="22" t="s">
        <v>13</v>
      </c>
      <c r="L31" s="22" t="s">
        <v>9</v>
      </c>
      <c r="M31" s="22" t="s">
        <v>10</v>
      </c>
      <c r="N31" s="23" t="s">
        <v>11</v>
      </c>
      <c r="O31" s="22" t="s">
        <v>9</v>
      </c>
      <c r="P31" s="22" t="s">
        <v>10</v>
      </c>
      <c r="Q31" s="23" t="s">
        <v>11</v>
      </c>
      <c r="R31" s="22" t="s">
        <v>13</v>
      </c>
      <c r="S31" s="22" t="s">
        <v>9</v>
      </c>
      <c r="T31" s="23" t="s">
        <v>11</v>
      </c>
      <c r="U31" s="22" t="s">
        <v>13</v>
      </c>
      <c r="V31" s="22" t="s">
        <v>9</v>
      </c>
      <c r="W31" s="23" t="s">
        <v>11</v>
      </c>
      <c r="X31" s="22" t="s">
        <v>13</v>
      </c>
      <c r="Y31" s="69"/>
      <c r="Z31" s="69"/>
      <c r="AA31" s="57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</row>
    <row r="32" spans="1:133" ht="24.75" customHeight="1" thickTop="1" thickBot="1">
      <c r="B32" s="26">
        <v>10</v>
      </c>
      <c r="C32" s="51" t="s">
        <v>48</v>
      </c>
      <c r="D32" s="50">
        <v>1</v>
      </c>
      <c r="E32" s="50">
        <v>2</v>
      </c>
      <c r="F32" s="50">
        <v>0</v>
      </c>
      <c r="G32" s="50">
        <v>0</v>
      </c>
      <c r="H32" s="50">
        <v>5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1</v>
      </c>
      <c r="P32" s="19"/>
      <c r="Q32" s="24">
        <v>0</v>
      </c>
      <c r="R32" s="18"/>
      <c r="S32" s="19">
        <v>1</v>
      </c>
      <c r="T32" s="24">
        <v>0</v>
      </c>
      <c r="U32" s="18"/>
      <c r="V32" s="19">
        <v>0</v>
      </c>
      <c r="W32" s="24">
        <v>0</v>
      </c>
      <c r="X32" s="18">
        <f>W32</f>
        <v>0</v>
      </c>
      <c r="Y32" s="17">
        <f t="shared" ref="Y32:Y35" si="2">E32+H32+L32+O32+S32+V32</f>
        <v>9</v>
      </c>
      <c r="Z32" s="25">
        <f t="shared" ref="Z32:Z34" si="3">F32+J32+N32+Q32+T32+W32</f>
        <v>0</v>
      </c>
      <c r="AA32" s="57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</row>
    <row r="33" spans="2:133" ht="24.75" customHeight="1" thickTop="1" thickBot="1">
      <c r="B33" s="25">
        <v>11</v>
      </c>
      <c r="C33" s="51" t="s">
        <v>49</v>
      </c>
      <c r="D33" s="50">
        <v>1</v>
      </c>
      <c r="E33" s="50">
        <v>3</v>
      </c>
      <c r="F33" s="50">
        <v>0</v>
      </c>
      <c r="G33" s="50">
        <v>0</v>
      </c>
      <c r="H33" s="50">
        <v>5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19"/>
      <c r="Q33" s="24">
        <v>0</v>
      </c>
      <c r="R33" s="18"/>
      <c r="S33" s="19">
        <v>1</v>
      </c>
      <c r="T33" s="24">
        <v>0</v>
      </c>
      <c r="U33" s="18"/>
      <c r="V33" s="19">
        <v>0</v>
      </c>
      <c r="W33" s="24">
        <v>0</v>
      </c>
      <c r="X33" s="18"/>
      <c r="Y33" s="17">
        <f t="shared" si="2"/>
        <v>11</v>
      </c>
      <c r="Z33" s="25">
        <f t="shared" si="3"/>
        <v>0</v>
      </c>
      <c r="AA33" s="5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</row>
    <row r="34" spans="2:133" ht="24.75" customHeight="1" thickTop="1" thickBot="1">
      <c r="B34" s="26">
        <v>12</v>
      </c>
      <c r="C34" s="51" t="s">
        <v>50</v>
      </c>
      <c r="D34" s="50">
        <v>2</v>
      </c>
      <c r="E34" s="50">
        <v>12</v>
      </c>
      <c r="F34" s="50">
        <v>0</v>
      </c>
      <c r="G34" s="50">
        <v>0</v>
      </c>
      <c r="H34" s="50">
        <v>4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19"/>
      <c r="Q34" s="24">
        <v>0</v>
      </c>
      <c r="R34" s="18"/>
      <c r="S34" s="19">
        <v>0</v>
      </c>
      <c r="T34" s="24">
        <v>0</v>
      </c>
      <c r="U34" s="18"/>
      <c r="V34" s="19">
        <v>0</v>
      </c>
      <c r="W34" s="24">
        <v>0</v>
      </c>
      <c r="X34" s="18"/>
      <c r="Y34" s="17">
        <f t="shared" si="2"/>
        <v>16</v>
      </c>
      <c r="Z34" s="25">
        <f t="shared" si="3"/>
        <v>0</v>
      </c>
      <c r="AA34" s="57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</row>
    <row r="35" spans="2:133" s="13" customFormat="1" thickTop="1" thickBot="1">
      <c r="B35" s="76" t="s">
        <v>12</v>
      </c>
      <c r="C35" s="76"/>
      <c r="D35" s="35">
        <f>SUM(D32:D34)</f>
        <v>4</v>
      </c>
      <c r="E35" s="33">
        <f>SUM(E32:E34)</f>
        <v>17</v>
      </c>
      <c r="F35" s="36">
        <f>SUM(F32:F34)</f>
        <v>0</v>
      </c>
      <c r="G35" s="29">
        <f>SUM(G32:G34)</f>
        <v>0</v>
      </c>
      <c r="H35" s="34">
        <f>SUM(H32:H34)</f>
        <v>14</v>
      </c>
      <c r="I35" s="28"/>
      <c r="J35" s="36">
        <f>SUM(J32:J34)</f>
        <v>0</v>
      </c>
      <c r="K35" s="30">
        <f>SUM(K32:K34)</f>
        <v>0</v>
      </c>
      <c r="L35" s="34">
        <f>SUM(L32:L34)</f>
        <v>0</v>
      </c>
      <c r="M35" s="28"/>
      <c r="N35" s="36">
        <f>SUM(N32:N34)</f>
        <v>0</v>
      </c>
      <c r="O35" s="34">
        <f>SUM(O32:O34)</f>
        <v>3</v>
      </c>
      <c r="P35" s="28"/>
      <c r="Q35" s="36">
        <f t="shared" ref="Q35:X35" si="4">SUM(Q32:Q34)</f>
        <v>0</v>
      </c>
      <c r="R35" s="31">
        <f t="shared" si="4"/>
        <v>0</v>
      </c>
      <c r="S35" s="34">
        <f t="shared" si="4"/>
        <v>2</v>
      </c>
      <c r="T35" s="36">
        <f t="shared" si="4"/>
        <v>0</v>
      </c>
      <c r="U35" s="32">
        <f t="shared" si="4"/>
        <v>0</v>
      </c>
      <c r="V35" s="34">
        <f t="shared" si="4"/>
        <v>0</v>
      </c>
      <c r="W35" s="36">
        <f t="shared" si="4"/>
        <v>0</v>
      </c>
      <c r="X35" s="20">
        <f t="shared" si="4"/>
        <v>0</v>
      </c>
      <c r="Y35" s="17">
        <f t="shared" si="2"/>
        <v>36</v>
      </c>
      <c r="Z35" s="37">
        <f>SUM(Z32:Z34)</f>
        <v>0</v>
      </c>
      <c r="AA35" s="57"/>
    </row>
    <row r="36" spans="2:133" s="1" customFormat="1" ht="41.4" customHeight="1" thickTop="1">
      <c r="B36" s="16" t="s">
        <v>20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133" s="1" customFormat="1" ht="27" customHeight="1">
      <c r="B37" s="16" t="s">
        <v>18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133" s="6" customFormat="1" ht="27.6" customHeight="1">
      <c r="B38" s="88" t="s">
        <v>19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16"/>
    </row>
    <row r="39" spans="2:133" s="6" customFormat="1" ht="69" customHeight="1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16"/>
    </row>
    <row r="40" spans="2:133" s="6" customFormat="1" ht="69" customHeight="1" thickBot="1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16"/>
    </row>
    <row r="41" spans="2:133" s="1" customFormat="1" ht="32.4" customHeight="1" thickTop="1" thickBot="1">
      <c r="B41" s="58" t="s">
        <v>15</v>
      </c>
      <c r="C41" s="59"/>
      <c r="D41" s="60"/>
      <c r="F41" s="61" t="s">
        <v>35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7"/>
      <c r="V41" s="8"/>
      <c r="W41" s="8"/>
      <c r="X41" s="8"/>
      <c r="Y41" s="8"/>
      <c r="Z41" s="8"/>
      <c r="AA41" s="16"/>
    </row>
    <row r="42" spans="2:133" s="1" customFormat="1" ht="8.25" customHeight="1" thickTop="1" thickBot="1">
      <c r="W42" s="14"/>
      <c r="X42" s="14"/>
      <c r="Y42" s="14"/>
      <c r="Z42" s="14"/>
      <c r="AA42" s="16"/>
    </row>
    <row r="43" spans="2:133" s="1" customFormat="1" ht="29.4" thickTop="1" thickBot="1">
      <c r="B43" s="58" t="s">
        <v>16</v>
      </c>
      <c r="C43" s="59"/>
      <c r="D43" s="60"/>
      <c r="F43" s="61" t="s">
        <v>33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7"/>
      <c r="V43" s="64" t="s">
        <v>37</v>
      </c>
      <c r="W43" s="65"/>
      <c r="X43" s="65"/>
      <c r="Y43" s="65"/>
      <c r="Z43" s="66"/>
      <c r="AA43" s="16"/>
    </row>
    <row r="44" spans="2:133" s="1" customFormat="1" ht="5.4" customHeight="1" thickTop="1" thickBot="1">
      <c r="AA44" s="16"/>
    </row>
    <row r="45" spans="2:133" s="2" customFormat="1" ht="26.4" thickTop="1" thickBot="1">
      <c r="B45" s="58" t="s">
        <v>28</v>
      </c>
      <c r="C45" s="59"/>
      <c r="D45" s="21">
        <v>15</v>
      </c>
      <c r="F45" s="15"/>
      <c r="G45" s="15"/>
      <c r="H45" s="15"/>
      <c r="I45" s="15"/>
      <c r="K45" s="47"/>
      <c r="L45" s="77" t="s">
        <v>32</v>
      </c>
      <c r="M45" s="78"/>
      <c r="N45" s="79"/>
      <c r="O45" s="15"/>
      <c r="P45" s="15"/>
      <c r="Q45" s="15"/>
      <c r="R45" s="15"/>
      <c r="S45" s="15"/>
      <c r="T45" s="15"/>
      <c r="U45" s="15"/>
      <c r="V45" s="64" t="s">
        <v>31</v>
      </c>
      <c r="W45" s="65"/>
      <c r="X45" s="65"/>
      <c r="Y45" s="65"/>
      <c r="Z45" s="66"/>
      <c r="AA45" s="16"/>
    </row>
    <row r="46" spans="2:133" s="2" customFormat="1" ht="9" customHeight="1" thickTop="1">
      <c r="AA46" s="16"/>
    </row>
    <row r="47" spans="2:133" s="6" customFormat="1" ht="9" customHeight="1" thickBo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133" s="6" customFormat="1" ht="24.75" customHeight="1" thickTop="1" thickBot="1">
      <c r="B48" s="81" t="s">
        <v>39</v>
      </c>
      <c r="C48" s="81"/>
      <c r="D48" s="83" t="s">
        <v>0</v>
      </c>
      <c r="E48" s="52" t="s">
        <v>1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83" t="s">
        <v>2</v>
      </c>
      <c r="Z48" s="83" t="s">
        <v>14</v>
      </c>
      <c r="AA48" s="5"/>
    </row>
    <row r="49" spans="2:27" s="1" customFormat="1" ht="24.75" customHeight="1" thickTop="1" thickBot="1">
      <c r="B49" s="81"/>
      <c r="C49" s="81"/>
      <c r="D49" s="83"/>
      <c r="E49" s="52" t="s">
        <v>3</v>
      </c>
      <c r="F49" s="52"/>
      <c r="G49" s="52"/>
      <c r="H49" s="52" t="s">
        <v>4</v>
      </c>
      <c r="I49" s="52"/>
      <c r="J49" s="52"/>
      <c r="K49" s="52"/>
      <c r="L49" s="52" t="s">
        <v>5</v>
      </c>
      <c r="M49" s="52"/>
      <c r="N49" s="52"/>
      <c r="O49" s="52" t="s">
        <v>6</v>
      </c>
      <c r="P49" s="52"/>
      <c r="Q49" s="52"/>
      <c r="R49" s="52"/>
      <c r="S49" s="52" t="s">
        <v>7</v>
      </c>
      <c r="T49" s="52"/>
      <c r="U49" s="52"/>
      <c r="V49" s="52" t="s">
        <v>8</v>
      </c>
      <c r="W49" s="52"/>
      <c r="X49" s="52"/>
      <c r="Y49" s="83"/>
      <c r="Z49" s="83"/>
      <c r="AA49" s="2"/>
    </row>
    <row r="50" spans="2:27" s="1" customFormat="1" ht="24.75" customHeight="1" thickTop="1" thickBot="1">
      <c r="B50" s="81"/>
      <c r="C50" s="81"/>
      <c r="D50" s="83"/>
      <c r="E50" s="38" t="s">
        <v>9</v>
      </c>
      <c r="F50" s="23" t="s">
        <v>11</v>
      </c>
      <c r="G50" s="38" t="s">
        <v>13</v>
      </c>
      <c r="H50" s="38" t="s">
        <v>9</v>
      </c>
      <c r="I50" s="38" t="s">
        <v>10</v>
      </c>
      <c r="J50" s="23" t="s">
        <v>11</v>
      </c>
      <c r="K50" s="38" t="s">
        <v>13</v>
      </c>
      <c r="L50" s="38" t="s">
        <v>9</v>
      </c>
      <c r="M50" s="38" t="s">
        <v>10</v>
      </c>
      <c r="N50" s="23" t="s">
        <v>11</v>
      </c>
      <c r="O50" s="38" t="s">
        <v>9</v>
      </c>
      <c r="P50" s="38" t="s">
        <v>10</v>
      </c>
      <c r="Q50" s="23" t="s">
        <v>11</v>
      </c>
      <c r="R50" s="38" t="s">
        <v>13</v>
      </c>
      <c r="S50" s="38" t="s">
        <v>9</v>
      </c>
      <c r="T50" s="23" t="s">
        <v>11</v>
      </c>
      <c r="U50" s="38" t="s">
        <v>13</v>
      </c>
      <c r="V50" s="38" t="s">
        <v>9</v>
      </c>
      <c r="W50" s="23" t="s">
        <v>11</v>
      </c>
      <c r="X50" s="38" t="s">
        <v>13</v>
      </c>
      <c r="Y50" s="83"/>
      <c r="Z50" s="83"/>
      <c r="AA50" s="2"/>
    </row>
    <row r="51" spans="2:27" s="1" customFormat="1" ht="24.75" customHeight="1" thickTop="1" thickBot="1">
      <c r="B51" s="81"/>
      <c r="C51" s="81"/>
      <c r="D51" s="44">
        <f>D18+D35</f>
        <v>22</v>
      </c>
      <c r="E51" s="45">
        <f>E35+E18</f>
        <v>40</v>
      </c>
      <c r="F51" s="48">
        <f>F35+F18</f>
        <v>3</v>
      </c>
      <c r="G51" s="45" t="e">
        <f>G$18+G$35+#REF!+#REF!</f>
        <v>#REF!</v>
      </c>
      <c r="H51" s="45">
        <f>H35+H18</f>
        <v>55</v>
      </c>
      <c r="I51" s="45" t="e">
        <f>I$18+I$35+#REF!+#REF!</f>
        <v>#REF!</v>
      </c>
      <c r="J51" s="48">
        <f>J35+J18</f>
        <v>8</v>
      </c>
      <c r="K51" s="45" t="e">
        <f>K$18+K$35+#REF!+#REF!</f>
        <v>#REF!</v>
      </c>
      <c r="L51" s="45">
        <f>L35 +L18</f>
        <v>42</v>
      </c>
      <c r="M51" s="45" t="e">
        <f>M$18+M$35+#REF!+#REF!</f>
        <v>#REF!</v>
      </c>
      <c r="N51" s="48">
        <f>N35+N18</f>
        <v>4</v>
      </c>
      <c r="O51" s="45">
        <f>O35+O18</f>
        <v>5</v>
      </c>
      <c r="P51" s="45" t="e">
        <f>P$18+P$35+#REF!+#REF!</f>
        <v>#REF!</v>
      </c>
      <c r="Q51" s="48">
        <f>Q35+Q18</f>
        <v>0</v>
      </c>
      <c r="R51" s="45" t="e">
        <f>R$18+R$35+#REF!+#REF!</f>
        <v>#REF!</v>
      </c>
      <c r="S51" s="45">
        <f>S35+S18</f>
        <v>5</v>
      </c>
      <c r="T51" s="48">
        <f>T35+T18</f>
        <v>0</v>
      </c>
      <c r="U51" s="45" t="e">
        <f>U$18+U$35+#REF!+#REF!</f>
        <v>#REF!</v>
      </c>
      <c r="V51" s="45">
        <f>V35+V18</f>
        <v>1</v>
      </c>
      <c r="W51" s="48">
        <f>W35+W18</f>
        <v>0</v>
      </c>
      <c r="X51" s="46" t="e">
        <f>X$18+#REF!</f>
        <v>#REF!</v>
      </c>
      <c r="Y51" s="45">
        <f>E51+H51+L51+O51+T51+V51</f>
        <v>143</v>
      </c>
      <c r="Z51" s="37">
        <f>F51+J51+N51+Q51+T51</f>
        <v>15</v>
      </c>
      <c r="AA51" s="2"/>
    </row>
    <row r="52" spans="2:27" s="1" customFormat="1" ht="23.4" thickTop="1" thickBo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s="1" customFormat="1" ht="22.5" customHeight="1" thickTop="1" thickBot="1">
      <c r="B53" s="81" t="s">
        <v>38</v>
      </c>
      <c r="C53" s="81"/>
      <c r="D53" s="53" t="s">
        <v>0</v>
      </c>
      <c r="E53" s="54" t="s">
        <v>21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82" t="s">
        <v>24</v>
      </c>
      <c r="Z53" s="82"/>
      <c r="AA53" s="2"/>
    </row>
    <row r="54" spans="2:27" s="1" customFormat="1" ht="23.4" thickTop="1" thickBot="1">
      <c r="B54" s="81"/>
      <c r="C54" s="81"/>
      <c r="D54" s="53"/>
      <c r="E54" s="84" t="s">
        <v>22</v>
      </c>
      <c r="F54" s="85"/>
      <c r="G54" s="85"/>
      <c r="H54" s="85"/>
      <c r="I54" s="85"/>
      <c r="J54" s="86"/>
      <c r="K54" s="39"/>
      <c r="L54" s="84" t="s">
        <v>23</v>
      </c>
      <c r="M54" s="85"/>
      <c r="N54" s="85"/>
      <c r="O54" s="85"/>
      <c r="P54" s="85"/>
      <c r="Q54" s="86"/>
      <c r="R54" s="39"/>
      <c r="S54" s="84" t="s">
        <v>56</v>
      </c>
      <c r="T54" s="85"/>
      <c r="U54" s="85"/>
      <c r="V54" s="85"/>
      <c r="W54" s="86"/>
      <c r="X54" s="39"/>
      <c r="Y54" s="40" t="s">
        <v>25</v>
      </c>
      <c r="Z54" s="41" t="s">
        <v>26</v>
      </c>
      <c r="AA54" s="2"/>
    </row>
    <row r="55" spans="2:27" s="1" customFormat="1" ht="23.4" thickTop="1" thickBot="1">
      <c r="B55" s="81"/>
      <c r="C55" s="81"/>
      <c r="D55" s="53"/>
      <c r="E55" s="84" t="s">
        <v>52</v>
      </c>
      <c r="F55" s="85"/>
      <c r="G55" s="85"/>
      <c r="H55" s="85"/>
      <c r="I55" s="85"/>
      <c r="J55" s="86"/>
      <c r="K55" s="39"/>
      <c r="L55" s="84" t="s">
        <v>54</v>
      </c>
      <c r="M55" s="85"/>
      <c r="N55" s="85"/>
      <c r="O55" s="85"/>
      <c r="P55" s="85"/>
      <c r="Q55" s="86"/>
      <c r="R55" s="39"/>
      <c r="S55" s="84" t="s">
        <v>57</v>
      </c>
      <c r="T55" s="85"/>
      <c r="U55" s="85"/>
      <c r="V55" s="85"/>
      <c r="W55" s="86"/>
      <c r="X55" s="39"/>
      <c r="Y55" s="42">
        <f>Y51</f>
        <v>143</v>
      </c>
      <c r="Z55" s="43">
        <f>Z51</f>
        <v>15</v>
      </c>
      <c r="AA55" s="2"/>
    </row>
    <row r="56" spans="2:27" s="1" customFormat="1" ht="23.4" thickTop="1" thickBot="1">
      <c r="B56" s="81"/>
      <c r="C56" s="81"/>
      <c r="D56" s="53"/>
      <c r="E56" s="84" t="s">
        <v>53</v>
      </c>
      <c r="F56" s="85"/>
      <c r="G56" s="85"/>
      <c r="H56" s="85"/>
      <c r="I56" s="85"/>
      <c r="J56" s="86"/>
      <c r="K56" s="39"/>
      <c r="L56" s="84" t="s">
        <v>55</v>
      </c>
      <c r="M56" s="85"/>
      <c r="N56" s="85"/>
      <c r="O56" s="85"/>
      <c r="P56" s="85"/>
      <c r="Q56" s="86"/>
      <c r="R56" s="39"/>
      <c r="S56" s="84" t="s">
        <v>58</v>
      </c>
      <c r="T56" s="85"/>
      <c r="U56" s="85"/>
      <c r="V56" s="85"/>
      <c r="W56" s="86"/>
      <c r="X56" s="39"/>
      <c r="Y56" s="80" t="s">
        <v>59</v>
      </c>
      <c r="Z56" s="80"/>
      <c r="AA56" s="2"/>
    </row>
    <row r="57" spans="2:27" s="1" customFormat="1" ht="22.8" thickTop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3:27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3:27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3:27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3:27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3:27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3:27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3:27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3:27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3:27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3:27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3:27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3:27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3:27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3:27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3:27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3:27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3:27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3:27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3:27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3:27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3:27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3:27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3:27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3:27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3:27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3:27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3:27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3:27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3:27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3:27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3:27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3:27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3:27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3:27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3:27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3:27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3:27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3:27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3:27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3:27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3:27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3:27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3:27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3:27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3:27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3:27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3:27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3:27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3:27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3:27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3:27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3:27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3:27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3:27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3:27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3:27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3:27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3:27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3:27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3:27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3:27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3:27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3:27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3:27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3:27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3:27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3:27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3:27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3:27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3:27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3:27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3:27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3:27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3:27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3:27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3:27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3:27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3:27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3:27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3:27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3:27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3:27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3:27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3:27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3:27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3:27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3:27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3:27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3:27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3:27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3:27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3:27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3:27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3:27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3:27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3:27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3:27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3:27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3:27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3:27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3:27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3:27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3:27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3:27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3:27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3:27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3:27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3:27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3:27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3:27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3:27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3:27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3:27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3:27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3:27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3:27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3:27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3:27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3:27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3:27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3:27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3:27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3:27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3:27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3:27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3:27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3:27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3:27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3:27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3:27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3:27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3:27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3:27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3:27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3:27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3:27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3:27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3:27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3:27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3:27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3:27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3:27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3:27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3:27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3:27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3:27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3:27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3:27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3:27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3:27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3:27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3:27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3:27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3:27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3:27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3:27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3:27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3:27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3:27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3:27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3:27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3:27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3:27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3:27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3:27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3:27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3:27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3:27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3:27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3:27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3:27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3:27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3:27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3:27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3:27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3:27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3:27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3:27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3:27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3:27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3:27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3:27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3:27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3:27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3:27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3:27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3:27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3:27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3:27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3:27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3:27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3:27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3:27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3:27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3:27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3:27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3:27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3:27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3:27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3:27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3:27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3:27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3:27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3:27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3:27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3:27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3:27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3:27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3:27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3:27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3:27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3:27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3:27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3:27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3:27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3:27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3:27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3:27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3:27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3:27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3:27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3:27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3:27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3:27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3:27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3:27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3:27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3:27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3:27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3:27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3:27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3:27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3:27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3:27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3:27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3:27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3:27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3:27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3:27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3:27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3:27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3:27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3:27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3:27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3:27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3:27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3:27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3:27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3:27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3:27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3:27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3:27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3:27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3:27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3:27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3:27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3:27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3:27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3:27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3:27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3:27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3:27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3:27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3:27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3:27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3:27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3:27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3:27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3:27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3:27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3:27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3:27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3:27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3:27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3:27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3:27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3:27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3:27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3:27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3:27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3:27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3:27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3:27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3:27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3:27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3:27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3:27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3:27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3:27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3:27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3:27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3:27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3:27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3:27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3:27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3:27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3:27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3:27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3:27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3:27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3:27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3:27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3:27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3:27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3:27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3:27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3:27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3:27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3:27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3:27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3:27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3:27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3:27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3:27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3:27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3:27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3:27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3:27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3:27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3:27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3:27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3:27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3:27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3:27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3:27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3:27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3:27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3:27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3:27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3:27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3:27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3:27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3:27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3:27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3:27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3:27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3:27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3:27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3:27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3:27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3:27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3:27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3:27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3:27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3:27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3:27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3:27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3:27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3:27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3:27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3:27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3:27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3:27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3:27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3:27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3:27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3:27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3:27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3:27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3:27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3:27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3:27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3:27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3:27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3:27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3:27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3:27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3:27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3:27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3:27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3:27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3:27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3:27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3:27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3:27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3:27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3:27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3:27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3:27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3:27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3:27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3:27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3:27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3:27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3:27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3:27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3:27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3:27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3:27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3:27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3:27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3:27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3:27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3:27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3:27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3:27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3:27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3:27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3:27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3:27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3:27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3:27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3:27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3:27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3:27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3:27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3:27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3:27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3:27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3:27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3:27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3:27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3:27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3:27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3:27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3:27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3:27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3:27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3:27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3:27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3:27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3:27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3:27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3:27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3:27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3:27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3:27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3:27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3:27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3:27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3:27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3:27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3:27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3:27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3:27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3:27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3:27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3:27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3:27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3:27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3:27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3:27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3:27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3:27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3:27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3:27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3:27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3:27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3:27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3:27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3:27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3:27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3:27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3:27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3:27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3:27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3:27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3:27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3:27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3:27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3:27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3:27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3:27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3:27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3:27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3:27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3:27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3:27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3:27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3:27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3:27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3:27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3:27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3:27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3:27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3:27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3:27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3:27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3:27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3:27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3:27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3:27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3:27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3:27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3:27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3:27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3:27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3:27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3:27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3:27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3:27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3:27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3:27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3:27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3:27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3:27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3:27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3:27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3:27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3:27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3:27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3:27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3:27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3:27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3:27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3:27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3:27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3:27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3:27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3:27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3:27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3:27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3:27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3:27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3:27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3:27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3:27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3:27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3:27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3:27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3:27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3:27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3:27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3:27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3:27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3:27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3:27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3:27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3:27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3:27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3:27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3:27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3:27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3:27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3:27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3:27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3:27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3:27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3:27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3:27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3:27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3:27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3:27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3:27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3:27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3:27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3:27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3:27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3:27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3:27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3:27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3:27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3:27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3:27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3:27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3:27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3:27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3:27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3:27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3:27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3:27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3:27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3:27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3:27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3:27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3:27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3:27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3:27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3:27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3:27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3:27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3:27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3:27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3:27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3:27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3:27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3:27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3:27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3:27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3:27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3:27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3:27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3:27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3:27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3:27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3:27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3:27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3:27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3:27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3:27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3:27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3:27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3:27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3:27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3:27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3:27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3:27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3:27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3:27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3:27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3:27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3:27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3:27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3:27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3:27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3:27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3:27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3:27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3:27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3:27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3:27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3:27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3:27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3:27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3:27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3:27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3:27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3:27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3:27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3:27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3:27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3:27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3:27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3:27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3:27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3:27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3:27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3:27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3:27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3:27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3:27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3:27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3:27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3:27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3:27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3:27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3:27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3:27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3:27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3:27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3:27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3:27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3:27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3:27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3:27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3:27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3:27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3:27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3:27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3:27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3:27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3:27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3:27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3:27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3:27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3:27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3:27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3:27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3:27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3:27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3:27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3:27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3:27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3:27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3:27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3:27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3:27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3:27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3:27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3:27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3:27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3:27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3:27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3:27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3:27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3:27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3:27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3:27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3:27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3:27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3:27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3:27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3:27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3:27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3:27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3:27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3:27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3:27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3:27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3:27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3:27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3:27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3:27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3:27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3:27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3:27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3:27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3:27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3:27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3:27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3:27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3:27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3:27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3:27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3:27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3:27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3:27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3:27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3:27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3:27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3:27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3:27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3:27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3:27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3:27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3:27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3:27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3:27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3:27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3:27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3:27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3:27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3:27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3:27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3:27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3:27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3:27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3:27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3:27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3:27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3:27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3:27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3:27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3:27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3:27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3:27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3:27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3:27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3:27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3:27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3:27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3:27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3:27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3:27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3:27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3:27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3:27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3:27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3:27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3:27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3:27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3:27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3:27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3:27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3:27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3:27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3:27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3:27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3:27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3:27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3:27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3:27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3:27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3:27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3:27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3:27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3:27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3:27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3:27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3:27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3:27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3:27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3:27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3:27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3:27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3:27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3:27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3:27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3:27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3:27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3:27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3:27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3:27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3:27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3:27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3:27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3:27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3:27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3:27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3:27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3:27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3:27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3:27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3:27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3:27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3:27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3:27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3:27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3:27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3:27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3:27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3:27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3:27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3:27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3:27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3:27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3:27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3:27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3:27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3:27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3:27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3:27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3:27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3:27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3:27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3:27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3:27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3:27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3:27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3:27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3:27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3:27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3:27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3:27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3:27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3:27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3:27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3:27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3:27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3:27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3:27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3:27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3:27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3:27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3:27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3:27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3:27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3:27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3:27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3:27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3:27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3:27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3:27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3:27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3:27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3:27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3:27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3:27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3:27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3:27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3:27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3:27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3:27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3:27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3:27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3:27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3:27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3:27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3:27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3:27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3:27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3:27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3:27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3:27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3:27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3:27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3:27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3:27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3:27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3:27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3:27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3:27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3:27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3:27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3:27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3:27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3:27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3:27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3:27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3:27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3:27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3:27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3:27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3:27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3:27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3:27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3:27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3:27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3:27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3:27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3:27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3:27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3:27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3:27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3:27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3:27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3:27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3:27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3:27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3:27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3:27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3:27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3:27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3:27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3:27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3:27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3:27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3:27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3:27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3:27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3:27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3:27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3:27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3:27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3:27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3:27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3:27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3:27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3:27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3:27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3:27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3:27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3:27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3:27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3:27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3:27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3:27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3:27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3:27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3:27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3:27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3:27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3:27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3:27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3:27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3:27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3:27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3:27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3:27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3:27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3:27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3:27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3:27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3:27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3:27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3:27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3:27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3:27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3:27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3:27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3:27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3:27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3:27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3:27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3:27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3:27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3:27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3:27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3:27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3:27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3:27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3:27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3:27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3:27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3:27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3:27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3:27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3:27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3:27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3:27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3:27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3:27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3:27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3:27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3:27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3:27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3:27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3:27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3:27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3:27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3:27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3:27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3:27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3:27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3:27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3:27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3:27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3:27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3:27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3:27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3:27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3:27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3:27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3:27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</row>
    <row r="1059" spans="3:27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</row>
    <row r="1060" spans="3:27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</row>
    <row r="1061" spans="3:27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</row>
    <row r="1062" spans="3:27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</row>
    <row r="1063" spans="3:27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3:27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3:27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3:27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3:27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3:27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3:27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3:27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3:27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3:27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3:27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3:27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3:27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3:27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3:27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3:27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3:27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3:27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3:27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3:27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3:27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3:27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3:27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3:27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3:27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3:27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3:27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3:27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3:27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3:27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3:27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3:27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3:27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3:27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3:27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3:27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3:27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3:27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3:27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3:27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3:27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3:27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3:27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3:27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3:27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3:27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3:27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3:27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3:27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3:27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3:27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3:27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3:27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3:27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3:27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3:27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3:27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3:27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3:27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3:27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3:27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3:27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3:27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</row>
    <row r="1126" spans="3:27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</row>
    <row r="1127" spans="3:27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</row>
    <row r="1128" spans="3:27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</row>
    <row r="1129" spans="3:27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</row>
    <row r="1130" spans="3:27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</row>
    <row r="1131" spans="3:27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</row>
    <row r="1132" spans="3:27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</row>
    <row r="1133" spans="3:27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</row>
    <row r="1134" spans="3:27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</row>
    <row r="1135" spans="3:27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</row>
    <row r="1136" spans="3:27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</row>
    <row r="1137" spans="3:27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</row>
    <row r="1138" spans="3:27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</row>
    <row r="1139" spans="3:27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</row>
    <row r="1140" spans="3:27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</row>
    <row r="1141" spans="3:27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</row>
    <row r="1142" spans="3:27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</row>
    <row r="1143" spans="3:27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</row>
    <row r="1144" spans="3:27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</row>
    <row r="1145" spans="3:27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</row>
    <row r="1146" spans="3:27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</row>
    <row r="1147" spans="3:27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</row>
    <row r="1148" spans="3:27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</row>
    <row r="1149" spans="3:27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</row>
    <row r="1150" spans="3:27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</row>
    <row r="1151" spans="3:27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</row>
    <row r="1152" spans="3:27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</row>
    <row r="1153" spans="3:27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</row>
    <row r="1154" spans="3:27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</row>
    <row r="1155" spans="3:27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</row>
    <row r="1156" spans="3:27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</row>
    <row r="1157" spans="3:27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</row>
    <row r="1158" spans="3:27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</row>
    <row r="1159" spans="3:27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</row>
    <row r="1160" spans="3:27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</row>
    <row r="1161" spans="3:27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</row>
    <row r="1162" spans="3:27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</row>
    <row r="1163" spans="3:27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</row>
    <row r="1164" spans="3:27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</row>
    <row r="1165" spans="3:27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</row>
    <row r="1166" spans="3:27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</row>
    <row r="1167" spans="3:27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</row>
    <row r="1168" spans="3:27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</row>
    <row r="1169" spans="3:27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</row>
    <row r="1170" spans="3:27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</row>
    <row r="1171" spans="3:27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</row>
    <row r="1172" spans="3:27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</row>
    <row r="1173" spans="3:27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</row>
    <row r="1174" spans="3:27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</row>
    <row r="1175" spans="3:27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</row>
    <row r="1176" spans="3:27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</row>
    <row r="1177" spans="3:27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</row>
    <row r="1178" spans="3:27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</row>
    <row r="1179" spans="3:27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</row>
    <row r="1180" spans="3:27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</row>
    <row r="1181" spans="3:27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</row>
    <row r="1182" spans="3:27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</row>
    <row r="1183" spans="3:27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</row>
    <row r="1184" spans="3:27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</row>
    <row r="1185" spans="3:27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</row>
    <row r="1186" spans="3:27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</row>
    <row r="1187" spans="3:27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</row>
    <row r="1188" spans="3:27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</row>
    <row r="1189" spans="3:27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</row>
    <row r="1190" spans="3:27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</row>
    <row r="1191" spans="3:27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</row>
    <row r="1192" spans="3:27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</row>
    <row r="1193" spans="3:27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</row>
    <row r="1194" spans="3:27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</row>
    <row r="1195" spans="3:27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</row>
    <row r="1196" spans="3:27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</row>
    <row r="1197" spans="3:27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</row>
    <row r="1198" spans="3:27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</row>
    <row r="1199" spans="3:27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</row>
    <row r="1200" spans="3:27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</row>
    <row r="1201" spans="3:27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</row>
    <row r="1202" spans="3:27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</row>
    <row r="1203" spans="3:27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</row>
    <row r="1204" spans="3:27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</row>
    <row r="1205" spans="3:27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</row>
    <row r="1206" spans="3:27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</row>
    <row r="1207" spans="3:27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</row>
    <row r="1208" spans="3:27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</row>
    <row r="1209" spans="3:27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</row>
    <row r="1210" spans="3:27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</row>
    <row r="1211" spans="3:27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</row>
    <row r="1212" spans="3:27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</row>
    <row r="1213" spans="3:27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</row>
    <row r="1214" spans="3:27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</row>
    <row r="1215" spans="3:27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</row>
    <row r="1216" spans="3:27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</row>
    <row r="1217" spans="3:27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</row>
    <row r="1218" spans="3:27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</row>
    <row r="1219" spans="3:27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</row>
    <row r="1220" spans="3:27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</row>
    <row r="1221" spans="3:27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</row>
    <row r="1222" spans="3:27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</row>
    <row r="1223" spans="3:27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</row>
    <row r="1224" spans="3:27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</row>
    <row r="1225" spans="3:27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</row>
    <row r="1226" spans="3:27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</row>
    <row r="1227" spans="3:27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</row>
    <row r="1228" spans="3:27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</row>
    <row r="1229" spans="3:27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</row>
    <row r="1230" spans="3:27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</row>
    <row r="1231" spans="3:27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</row>
    <row r="1232" spans="3:27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</row>
    <row r="1233" spans="3:27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</row>
    <row r="1234" spans="3:27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</row>
    <row r="1235" spans="3:27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</row>
    <row r="1236" spans="3:27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</row>
    <row r="1237" spans="3:27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</row>
    <row r="1238" spans="3:27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</row>
    <row r="1239" spans="3:27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</row>
    <row r="1240" spans="3:27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</row>
    <row r="1241" spans="3:27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</row>
    <row r="1242" spans="3:27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</row>
    <row r="1243" spans="3:27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</row>
    <row r="1244" spans="3:27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</row>
    <row r="1245" spans="3:27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</row>
    <row r="1246" spans="3:27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</row>
    <row r="1247" spans="3:27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</row>
    <row r="1248" spans="3:27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</row>
    <row r="1249" spans="3:27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</row>
    <row r="1250" spans="3:27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</row>
    <row r="1251" spans="3:27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</row>
    <row r="1252" spans="3:27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</row>
    <row r="1253" spans="3:27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</row>
    <row r="1254" spans="3:27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</row>
    <row r="1255" spans="3:27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</row>
    <row r="1256" spans="3:27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</row>
    <row r="1257" spans="3:27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</row>
    <row r="1258" spans="3:27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</row>
    <row r="1259" spans="3:27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</row>
    <row r="1260" spans="3:27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</row>
    <row r="1261" spans="3:27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</row>
    <row r="1262" spans="3:27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</row>
    <row r="1263" spans="3:27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</row>
    <row r="1264" spans="3:27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</row>
    <row r="1265" spans="3:27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</row>
    <row r="1266" spans="3:27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</row>
    <row r="1267" spans="3:27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</row>
    <row r="1268" spans="3:27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</row>
    <row r="1269" spans="3:27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</row>
    <row r="1270" spans="3:27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</row>
    <row r="1271" spans="3:27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</row>
    <row r="1272" spans="3:27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</row>
    <row r="1273" spans="3:27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</row>
    <row r="1274" spans="3:27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</row>
    <row r="1275" spans="3:27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</row>
    <row r="1276" spans="3:27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</row>
    <row r="1277" spans="3:27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</row>
    <row r="1278" spans="3:27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</row>
    <row r="1279" spans="3:27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</row>
    <row r="1280" spans="3:27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</row>
    <row r="1281" spans="3:27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</row>
    <row r="1282" spans="3:27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</row>
    <row r="1283" spans="3:27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</row>
    <row r="1284" spans="3:27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</row>
    <row r="1285" spans="3:27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</row>
    <row r="1286" spans="3:27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</row>
    <row r="1287" spans="3:27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</row>
    <row r="1288" spans="3:27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</row>
    <row r="1289" spans="3:27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</row>
    <row r="1290" spans="3:27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</row>
    <row r="1291" spans="3:27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</row>
    <row r="1292" spans="3:27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</row>
    <row r="1293" spans="3:27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</row>
    <row r="1294" spans="3:27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</row>
    <row r="1295" spans="3:27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</row>
    <row r="1296" spans="3:27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</row>
    <row r="1297" spans="3:27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</row>
    <row r="1298" spans="3:27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</row>
    <row r="1299" spans="3:27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</row>
    <row r="1300" spans="3:27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</row>
    <row r="1301" spans="3:27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</row>
    <row r="1302" spans="3:27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</row>
    <row r="1303" spans="3:27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</row>
    <row r="1304" spans="3:27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</row>
    <row r="1305" spans="3:27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</row>
    <row r="1306" spans="3:27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</row>
    <row r="1307" spans="3:27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</row>
    <row r="1308" spans="3:27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</row>
    <row r="1309" spans="3:27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</row>
    <row r="1310" spans="3:27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</row>
    <row r="1311" spans="3:27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</row>
    <row r="1312" spans="3:27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</row>
    <row r="1313" spans="3:27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</row>
    <row r="1314" spans="3:27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</row>
    <row r="1315" spans="3:27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</row>
    <row r="1316" spans="3:27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</row>
    <row r="1317" spans="3:27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</row>
    <row r="1318" spans="3:27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</row>
    <row r="1319" spans="3:27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</row>
    <row r="1320" spans="3:27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</row>
    <row r="1321" spans="3:27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</row>
    <row r="1322" spans="3:27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</row>
    <row r="1323" spans="3:27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</row>
    <row r="1324" spans="3:27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</row>
    <row r="1325" spans="3:27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</row>
    <row r="1326" spans="3:27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</row>
    <row r="1327" spans="3:27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</row>
    <row r="1328" spans="3:27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</row>
    <row r="1329" spans="3:27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</row>
    <row r="1330" spans="3:27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</row>
    <row r="1331" spans="3:27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</row>
    <row r="1332" spans="3:27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</row>
    <row r="1333" spans="3:27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</row>
    <row r="1334" spans="3:27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</row>
    <row r="1335" spans="3:27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</row>
    <row r="1336" spans="3:27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</row>
    <row r="1337" spans="3:27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</row>
    <row r="1338" spans="3:27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</row>
    <row r="1339" spans="3:27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</row>
    <row r="1340" spans="3:27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</row>
    <row r="1341" spans="3:27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</row>
    <row r="1342" spans="3:27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</row>
    <row r="1343" spans="3:27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</row>
    <row r="1344" spans="3:27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</row>
    <row r="1345" spans="3:27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</row>
    <row r="1346" spans="3:27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</row>
    <row r="1347" spans="3:27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</row>
    <row r="1348" spans="3:27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</row>
    <row r="1349" spans="3:27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</row>
    <row r="1350" spans="3:27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</row>
    <row r="1351" spans="3:27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</row>
    <row r="1352" spans="3:27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</row>
    <row r="1353" spans="3:27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</row>
    <row r="1354" spans="3:27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</row>
    <row r="1355" spans="3:27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</row>
    <row r="1356" spans="3:27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</row>
    <row r="1357" spans="3:27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</row>
    <row r="1358" spans="3:27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</row>
    <row r="1359" spans="3:27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</row>
    <row r="1360" spans="3:27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</row>
    <row r="1361" spans="3:27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</row>
    <row r="1362" spans="3:27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</row>
    <row r="1363" spans="3:27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</row>
    <row r="1364" spans="3:27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</row>
    <row r="1365" spans="3:27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</row>
    <row r="1366" spans="3:27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</row>
    <row r="1367" spans="3:27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</row>
    <row r="1368" spans="3:27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</row>
    <row r="1369" spans="3:27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</row>
    <row r="1370" spans="3:27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</row>
    <row r="1371" spans="3:27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</row>
    <row r="1372" spans="3:27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</row>
    <row r="1373" spans="3:27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</row>
    <row r="1374" spans="3:27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</row>
    <row r="1375" spans="3:27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</row>
    <row r="1376" spans="3:27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</row>
    <row r="1377" spans="3:27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</row>
    <row r="1378" spans="3:27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</row>
    <row r="1379" spans="3:27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</row>
    <row r="1380" spans="3:27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</row>
    <row r="1381" spans="3:27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</row>
    <row r="1382" spans="3:27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</row>
    <row r="1383" spans="3:27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</row>
    <row r="1384" spans="3:27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</row>
    <row r="1385" spans="3:27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</row>
    <row r="1386" spans="3:27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</row>
    <row r="1387" spans="3:27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</row>
    <row r="1388" spans="3:27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</row>
    <row r="1389" spans="3:27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</row>
    <row r="1390" spans="3:27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</row>
    <row r="1391" spans="3:27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</row>
    <row r="1392" spans="3:27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</row>
    <row r="1393" spans="3:27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</row>
    <row r="1394" spans="3:27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</row>
    <row r="1395" spans="3:27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</row>
    <row r="1396" spans="3:27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</row>
    <row r="1397" spans="3:27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</row>
    <row r="1398" spans="3:27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</row>
    <row r="1399" spans="3:27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</row>
    <row r="1400" spans="3:27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</row>
    <row r="1401" spans="3:27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</row>
    <row r="1402" spans="3:27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</row>
    <row r="1403" spans="3:27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</row>
    <row r="1404" spans="3:27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</row>
    <row r="1405" spans="3:27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</row>
    <row r="1406" spans="3:27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</row>
    <row r="1407" spans="3:27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</row>
    <row r="1408" spans="3:27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</row>
    <row r="1409" spans="3:27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</row>
    <row r="1410" spans="3:27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</row>
    <row r="1411" spans="3:27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</row>
    <row r="1412" spans="3:27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</row>
    <row r="1413" spans="3:27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</row>
    <row r="1414" spans="3:27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</row>
    <row r="1415" spans="3:27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</row>
    <row r="1416" spans="3:27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</row>
    <row r="1417" spans="3:27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</row>
    <row r="1418" spans="3:27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</row>
    <row r="1419" spans="3:27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</row>
    <row r="1420" spans="3:27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</row>
    <row r="1421" spans="3:27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</row>
    <row r="1422" spans="3:27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</row>
    <row r="1423" spans="3:27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</row>
    <row r="1424" spans="3:27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</row>
    <row r="1425" spans="3:27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</row>
    <row r="1426" spans="3:27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</row>
    <row r="1427" spans="3:27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</row>
    <row r="1428" spans="3:27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</row>
    <row r="1429" spans="3:27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</row>
    <row r="1430" spans="3:27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</row>
    <row r="1431" spans="3:27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</row>
    <row r="1432" spans="3:27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</row>
    <row r="1433" spans="3:27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</row>
    <row r="1434" spans="3:27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</row>
    <row r="1435" spans="3:27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</row>
    <row r="1436" spans="3:27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</row>
    <row r="1437" spans="3:27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</row>
    <row r="1438" spans="3:27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</row>
    <row r="1439" spans="3:27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</row>
    <row r="1440" spans="3:27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</row>
    <row r="1441" spans="3:27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</row>
    <row r="1442" spans="3:27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</row>
    <row r="1443" spans="3:27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</row>
    <row r="1444" spans="3:27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</row>
    <row r="1445" spans="3:27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</row>
    <row r="1446" spans="3:27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</row>
    <row r="1447" spans="3:27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</row>
    <row r="1448" spans="3:27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</row>
    <row r="1449" spans="3:27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</row>
    <row r="1450" spans="3:27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</row>
    <row r="1451" spans="3:27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</row>
    <row r="1452" spans="3:27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</row>
    <row r="1453" spans="3:27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</row>
    <row r="1454" spans="3:27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</row>
    <row r="1455" spans="3:27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</row>
    <row r="1456" spans="3:27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</row>
    <row r="1457" spans="3:27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</row>
    <row r="1458" spans="3:27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</row>
    <row r="1459" spans="3:27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</row>
    <row r="1460" spans="3:27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</row>
    <row r="1461" spans="3:27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</row>
    <row r="1462" spans="3:27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</row>
    <row r="1463" spans="3:27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</row>
    <row r="1464" spans="3:27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</row>
    <row r="1465" spans="3:27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</row>
    <row r="1466" spans="3:27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</row>
    <row r="1467" spans="3:27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</row>
    <row r="1468" spans="3:27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</row>
    <row r="1469" spans="3:27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</row>
    <row r="1470" spans="3:27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</row>
    <row r="1471" spans="3:27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</row>
    <row r="1472" spans="3:27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</row>
    <row r="1473" spans="3:27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</row>
    <row r="1474" spans="3:27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</row>
    <row r="1475" spans="3:27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</row>
    <row r="1476" spans="3:27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</row>
    <row r="1477" spans="3:27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</row>
    <row r="1478" spans="3:27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</row>
    <row r="1479" spans="3:27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</row>
    <row r="1480" spans="3:27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</row>
    <row r="1481" spans="3:27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</row>
    <row r="1482" spans="3:27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</row>
    <row r="1483" spans="3:27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</row>
    <row r="1484" spans="3:27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</row>
    <row r="1485" spans="3:27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</row>
    <row r="1486" spans="3:27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</row>
    <row r="1487" spans="3:27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</row>
    <row r="1488" spans="3:27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</row>
    <row r="1489" spans="3:27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</row>
    <row r="1490" spans="3:27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</row>
    <row r="1491" spans="3:27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</row>
    <row r="1492" spans="3:27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</row>
    <row r="1493" spans="3:27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</row>
    <row r="1494" spans="3:27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</row>
    <row r="1495" spans="3:27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</row>
    <row r="1496" spans="3:27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</row>
    <row r="1497" spans="3:27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</row>
    <row r="1498" spans="3:27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</row>
    <row r="1499" spans="3:27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</row>
    <row r="1500" spans="3:27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</row>
    <row r="1501" spans="3:27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</row>
    <row r="1502" spans="3:27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</row>
    <row r="1503" spans="3:27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</row>
    <row r="1504" spans="3:27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</row>
    <row r="1505" spans="3:27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</row>
    <row r="1506" spans="3:27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</row>
    <row r="1507" spans="3:27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</row>
    <row r="1508" spans="3:27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</row>
    <row r="1509" spans="3:27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</row>
    <row r="1510" spans="3:27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</row>
    <row r="1511" spans="3:27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</row>
    <row r="1512" spans="3:27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</row>
    <row r="1513" spans="3:27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</row>
    <row r="1514" spans="3:27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</row>
    <row r="1515" spans="3:27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</row>
    <row r="1516" spans="3:27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</row>
    <row r="1517" spans="3:27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</row>
    <row r="1518" spans="3:27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</row>
    <row r="1519" spans="3:27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</row>
    <row r="1520" spans="3:27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</row>
    <row r="1521" spans="3:27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</row>
    <row r="1522" spans="3:27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</row>
    <row r="1523" spans="3:27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</row>
    <row r="1524" spans="3:27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</row>
    <row r="1525" spans="3:27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</row>
    <row r="1526" spans="3:27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</row>
    <row r="1527" spans="3:27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</row>
    <row r="1528" spans="3:27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</row>
    <row r="1529" spans="3:27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</row>
    <row r="1530" spans="3:27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</row>
    <row r="1531" spans="3:27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</row>
    <row r="1532" spans="3:27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</row>
    <row r="1533" spans="3:27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</row>
    <row r="1534" spans="3:27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</row>
    <row r="1535" spans="3:27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</row>
    <row r="1536" spans="3:27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</row>
    <row r="1537" spans="3:27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</row>
    <row r="1538" spans="3:27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</row>
    <row r="1539" spans="3:27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</row>
    <row r="1540" spans="3:27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</row>
    <row r="1541" spans="3:27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</row>
    <row r="1542" spans="3:27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</row>
    <row r="1543" spans="3:27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</row>
    <row r="1544" spans="3:27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</row>
    <row r="1545" spans="3:27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</row>
    <row r="1546" spans="3:27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</row>
    <row r="1547" spans="3:27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</row>
    <row r="1548" spans="3:27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</row>
    <row r="1549" spans="3:27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</row>
    <row r="1550" spans="3:27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</row>
    <row r="1551" spans="3:27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</row>
    <row r="1552" spans="3:27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</row>
    <row r="1553" spans="3:27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</row>
    <row r="1554" spans="3:27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</row>
    <row r="1555" spans="3:27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</row>
    <row r="1556" spans="3:27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</row>
    <row r="1557" spans="3:27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</row>
    <row r="1558" spans="3:27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</row>
    <row r="1559" spans="3:27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</row>
    <row r="1560" spans="3:27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</row>
    <row r="1561" spans="3:27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</row>
    <row r="1562" spans="3:27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</row>
    <row r="1563" spans="3:27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</row>
    <row r="1564" spans="3:27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</row>
    <row r="1565" spans="3:27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</row>
    <row r="1566" spans="3:27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</row>
    <row r="1567" spans="3:27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</row>
    <row r="1568" spans="3:27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</row>
    <row r="1569" spans="3:27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</row>
    <row r="1570" spans="3:27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</row>
    <row r="1571" spans="3:27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</row>
    <row r="1572" spans="3:27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</row>
    <row r="1573" spans="3:27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</row>
    <row r="1574" spans="3:27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</row>
    <row r="1575" spans="3:27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</row>
    <row r="1576" spans="3:27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</row>
    <row r="1577" spans="3:27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</row>
    <row r="1578" spans="3:27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</row>
    <row r="1579" spans="3:27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</row>
    <row r="1580" spans="3:27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</row>
    <row r="1581" spans="3:27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</row>
    <row r="1582" spans="3:27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</row>
    <row r="1583" spans="3:27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</row>
    <row r="1584" spans="3:27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</row>
    <row r="1585" spans="3:27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</row>
    <row r="1586" spans="3:27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</row>
    <row r="1587" spans="3:27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</row>
    <row r="1588" spans="3:27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</row>
    <row r="1589" spans="3:27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</row>
    <row r="1590" spans="3:27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</row>
    <row r="1591" spans="3:27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</row>
    <row r="1592" spans="3:27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</row>
    <row r="1593" spans="3:27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</row>
    <row r="1594" spans="3:27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</row>
    <row r="1595" spans="3:27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</row>
    <row r="1596" spans="3:27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</row>
    <row r="1597" spans="3:27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</row>
    <row r="1598" spans="3:27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</row>
    <row r="1599" spans="3:27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</row>
    <row r="1600" spans="3:27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</row>
    <row r="1601" spans="3:27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</row>
    <row r="1602" spans="3:27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</row>
    <row r="1603" spans="3:27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</row>
    <row r="1604" spans="3:27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</row>
    <row r="1605" spans="3:27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</row>
    <row r="1606" spans="3:27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</row>
    <row r="1607" spans="3:27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</row>
    <row r="1608" spans="3:27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</row>
    <row r="1609" spans="3:27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</row>
    <row r="1610" spans="3:27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</row>
    <row r="1611" spans="3:27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</row>
    <row r="1612" spans="3:27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</row>
    <row r="1613" spans="3:27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</row>
    <row r="1614" spans="3:27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</row>
    <row r="1615" spans="3:27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</row>
    <row r="1616" spans="3:27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</row>
    <row r="1617" spans="3:27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</row>
    <row r="1618" spans="3:27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</row>
    <row r="1619" spans="3:27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</row>
    <row r="1620" spans="3:27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</row>
    <row r="1621" spans="3:27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</row>
    <row r="1622" spans="3:27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</row>
    <row r="1623" spans="3:27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</row>
    <row r="1624" spans="3:27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</row>
    <row r="1625" spans="3:27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</row>
    <row r="1626" spans="3:27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</row>
    <row r="1627" spans="3:27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</row>
    <row r="1628" spans="3:27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</row>
    <row r="1629" spans="3:27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</row>
    <row r="1630" spans="3:27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</row>
    <row r="1631" spans="3:27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</row>
    <row r="1632" spans="3:27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</row>
    <row r="1633" spans="3:27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</row>
    <row r="1634" spans="3:27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</row>
    <row r="1635" spans="3:27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</row>
    <row r="1636" spans="3:27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</row>
    <row r="1637" spans="3:27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</row>
    <row r="1638" spans="3:27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</row>
    <row r="1639" spans="3:27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</row>
    <row r="1640" spans="3:27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</row>
    <row r="1641" spans="3:27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</row>
    <row r="1642" spans="3:27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</row>
    <row r="1643" spans="3:27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</row>
    <row r="1644" spans="3:27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</row>
    <row r="1645" spans="3:27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</row>
    <row r="1646" spans="3:27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</row>
    <row r="1647" spans="3:27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</row>
    <row r="1648" spans="3:27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</row>
    <row r="1649" spans="3:27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</row>
    <row r="1650" spans="3:27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</row>
    <row r="1651" spans="3:27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</row>
    <row r="1652" spans="3:27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</row>
    <row r="1653" spans="3:27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</row>
    <row r="1654" spans="3:27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</row>
    <row r="1655" spans="3:27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</row>
    <row r="1656" spans="3:27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</row>
    <row r="1657" spans="3:27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</row>
    <row r="1658" spans="3:27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</row>
    <row r="1659" spans="3:27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</row>
    <row r="1660" spans="3:27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</row>
    <row r="1661" spans="3:27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</row>
    <row r="1662" spans="3:27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</row>
    <row r="1663" spans="3:27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</row>
    <row r="1664" spans="3:27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</row>
    <row r="1665" spans="3:27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</row>
    <row r="1666" spans="3:27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</row>
    <row r="1667" spans="3:27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</row>
    <row r="1668" spans="3:27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</row>
    <row r="1669" spans="3:27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</row>
    <row r="1670" spans="3:27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</row>
    <row r="1671" spans="3:27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</row>
    <row r="1672" spans="3:27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</row>
    <row r="1673" spans="3:27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</row>
    <row r="1674" spans="3:27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</row>
    <row r="1675" spans="3:27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</row>
    <row r="1676" spans="3:27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</row>
    <row r="1677" spans="3:27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</row>
    <row r="1678" spans="3:27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</row>
    <row r="1679" spans="3:27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</row>
    <row r="1680" spans="3:27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</row>
    <row r="1681" spans="3:27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</row>
    <row r="1682" spans="3:27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</row>
    <row r="1683" spans="3:27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</row>
    <row r="1684" spans="3:27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</row>
    <row r="1685" spans="3:27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</row>
    <row r="1686" spans="3:27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</row>
    <row r="1687" spans="3:27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</row>
    <row r="1688" spans="3:27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</row>
    <row r="1689" spans="3:27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</row>
    <row r="1690" spans="3:27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</row>
    <row r="1691" spans="3:27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</row>
    <row r="1692" spans="3:27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</row>
    <row r="1693" spans="3:27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</row>
    <row r="1694" spans="3:27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</row>
    <row r="1695" spans="3:27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</row>
    <row r="1696" spans="3:27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</row>
    <row r="1697" spans="3:27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</row>
    <row r="1698" spans="3:27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</row>
    <row r="1699" spans="3:27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</row>
    <row r="1700" spans="3:27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</row>
    <row r="1701" spans="3:27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</row>
    <row r="1702" spans="3:27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</row>
    <row r="1703" spans="3:27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</row>
    <row r="1704" spans="3:27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</row>
    <row r="1705" spans="3:27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</row>
    <row r="1706" spans="3:27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</row>
    <row r="1707" spans="3:27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</row>
    <row r="1708" spans="3:27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</row>
    <row r="1709" spans="3:27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</row>
    <row r="1710" spans="3:27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</row>
    <row r="1711" spans="3:27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</row>
    <row r="1712" spans="3:27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</row>
    <row r="1713" spans="3:27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</row>
    <row r="1714" spans="3:27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</row>
    <row r="1715" spans="3:27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</row>
    <row r="1716" spans="3:27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</row>
    <row r="1717" spans="3:27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</row>
    <row r="1718" spans="3:27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</row>
    <row r="1719" spans="3:27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</row>
    <row r="1720" spans="3:27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</row>
    <row r="1721" spans="3:27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</row>
    <row r="1722" spans="3:27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</row>
    <row r="1723" spans="3:27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</row>
    <row r="1724" spans="3:27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</row>
    <row r="1725" spans="3:27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</row>
    <row r="1726" spans="3:27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</row>
    <row r="1727" spans="3:27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</row>
    <row r="1728" spans="3:27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</row>
    <row r="1729" spans="3:27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</row>
    <row r="1730" spans="3:27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</row>
    <row r="1731" spans="3:27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</row>
    <row r="1732" spans="3:27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</row>
    <row r="1733" spans="3:27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</row>
    <row r="1734" spans="3:27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</row>
    <row r="1735" spans="3:27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</row>
    <row r="1736" spans="3:27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</row>
    <row r="1737" spans="3:27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</row>
    <row r="1738" spans="3:27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</row>
    <row r="1739" spans="3:27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</row>
    <row r="1740" spans="3:27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</row>
    <row r="1741" spans="3:27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</row>
    <row r="1742" spans="3:27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</row>
    <row r="1743" spans="3:27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</row>
    <row r="1744" spans="3:27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</row>
    <row r="1745" spans="3:27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</row>
    <row r="1746" spans="3:27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</row>
    <row r="1747" spans="3:27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</row>
    <row r="1748" spans="3:27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</row>
    <row r="1749" spans="3:27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</row>
    <row r="1750" spans="3:27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</row>
    <row r="1751" spans="3:27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</row>
    <row r="1752" spans="3:27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</row>
    <row r="1753" spans="3:27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</row>
    <row r="1754" spans="3:27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</row>
    <row r="1755" spans="3:27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</row>
    <row r="1756" spans="3:27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</row>
    <row r="1757" spans="3:27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</row>
    <row r="1758" spans="3:27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</row>
    <row r="1759" spans="3:27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</row>
    <row r="1760" spans="3:27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</row>
    <row r="1761" spans="3:27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</row>
    <row r="1762" spans="3:27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</row>
    <row r="1763" spans="3:27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</row>
    <row r="1764" spans="3:27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</row>
    <row r="1765" spans="3:27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</row>
    <row r="1766" spans="3:27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</row>
    <row r="1767" spans="3:27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</row>
    <row r="1768" spans="3:27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</row>
    <row r="1769" spans="3:27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</row>
    <row r="1770" spans="3:27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</row>
    <row r="1771" spans="3:27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</row>
    <row r="1772" spans="3:27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</row>
    <row r="1773" spans="3:27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</row>
    <row r="1774" spans="3:27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</row>
    <row r="1775" spans="3:27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</row>
    <row r="1776" spans="3:27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</row>
    <row r="1777" spans="3:27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</row>
    <row r="1778" spans="3:27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</row>
    <row r="1779" spans="3:27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</row>
    <row r="1780" spans="3:27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</row>
    <row r="1781" spans="3:27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</row>
    <row r="1782" spans="3:27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</row>
    <row r="1783" spans="3:27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</row>
    <row r="1784" spans="3:27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</row>
    <row r="1785" spans="3:27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</row>
    <row r="1786" spans="3:27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</row>
    <row r="1787" spans="3:27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</row>
    <row r="1788" spans="3:27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</row>
    <row r="1789" spans="3:27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</row>
    <row r="1790" spans="3:27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</row>
    <row r="1791" spans="3:27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</row>
    <row r="1792" spans="3:27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</row>
    <row r="1793" spans="3:27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</row>
    <row r="1794" spans="3:27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</row>
    <row r="1795" spans="3:27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</row>
    <row r="1796" spans="3:27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</row>
    <row r="1797" spans="3:27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</row>
    <row r="1798" spans="3:27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</row>
    <row r="1799" spans="3:27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</row>
    <row r="1800" spans="3:27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</row>
    <row r="1801" spans="3:27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</row>
    <row r="1802" spans="3:27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</row>
    <row r="1803" spans="3:27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</row>
    <row r="1804" spans="3:27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</row>
    <row r="1805" spans="3:27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</row>
    <row r="1806" spans="3:27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</row>
    <row r="1807" spans="3:27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</row>
    <row r="1808" spans="3:27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</row>
    <row r="1809" spans="3:27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</row>
    <row r="1810" spans="3:27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</row>
    <row r="1811" spans="3:27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</row>
    <row r="1812" spans="3:27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</row>
    <row r="1813" spans="3:27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</row>
    <row r="1814" spans="3:27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</row>
    <row r="1815" spans="3:27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</row>
    <row r="1816" spans="3:27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</row>
    <row r="1817" spans="3:27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</row>
    <row r="1818" spans="3:27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</row>
    <row r="1819" spans="3:27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</row>
    <row r="1820" spans="3:27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</row>
    <row r="1821" spans="3:27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</row>
    <row r="1822" spans="3:27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</row>
    <row r="1823" spans="3:27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</row>
    <row r="1824" spans="3:27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</row>
    <row r="1825" spans="3:27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</row>
    <row r="1826" spans="3:27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</row>
    <row r="1827" spans="3:27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</row>
    <row r="1828" spans="3:27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</row>
    <row r="1829" spans="3:27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</row>
    <row r="1830" spans="3:27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</row>
    <row r="1831" spans="3:27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</row>
    <row r="1832" spans="3:27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</row>
    <row r="1833" spans="3:27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</row>
    <row r="1834" spans="3:27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</row>
    <row r="1835" spans="3:27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</row>
    <row r="1836" spans="3:27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</row>
    <row r="1837" spans="3:27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</row>
    <row r="1838" spans="3:27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</row>
    <row r="1839" spans="3:27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</row>
    <row r="1840" spans="3:27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</row>
    <row r="1841" spans="3:27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</row>
    <row r="1842" spans="3:27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</row>
    <row r="1843" spans="3:27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</row>
    <row r="1844" spans="3:27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</row>
    <row r="1845" spans="3:27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</row>
    <row r="1846" spans="3:27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</row>
    <row r="1847" spans="3:27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</row>
    <row r="1848" spans="3:27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</row>
    <row r="1849" spans="3:27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</row>
    <row r="1850" spans="3:27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</row>
    <row r="1851" spans="3:27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</row>
    <row r="1852" spans="3:27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</row>
    <row r="1853" spans="3:27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</row>
    <row r="1854" spans="3:27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</row>
    <row r="1855" spans="3:27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</row>
    <row r="1856" spans="3:27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</row>
    <row r="1857" spans="3:27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</row>
    <row r="1858" spans="3:27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</row>
    <row r="1859" spans="3:27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</row>
    <row r="1860" spans="3:27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</row>
    <row r="1861" spans="3:27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</row>
    <row r="1862" spans="3:27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</row>
    <row r="1863" spans="3:27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</row>
    <row r="1864" spans="3:27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</row>
    <row r="1865" spans="3:27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</row>
    <row r="1866" spans="3:27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</row>
    <row r="1867" spans="3:27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</row>
    <row r="1868" spans="3:27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</row>
    <row r="1869" spans="3:27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</row>
    <row r="1870" spans="3:27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</row>
    <row r="1871" spans="3:27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</row>
    <row r="1872" spans="3:27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</row>
    <row r="1873" spans="3:27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</row>
    <row r="1874" spans="3:27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</row>
    <row r="1875" spans="3:27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</row>
    <row r="1876" spans="3:27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</row>
    <row r="1877" spans="3:27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</row>
    <row r="1878" spans="3:27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</row>
    <row r="1879" spans="3:27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</row>
    <row r="1880" spans="3:27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</row>
    <row r="1881" spans="3:27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</row>
    <row r="1882" spans="3:27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</row>
    <row r="1883" spans="3:27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</row>
    <row r="1884" spans="3:27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</row>
    <row r="1885" spans="3:27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</row>
    <row r="1886" spans="3:27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</row>
    <row r="1887" spans="3:27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</row>
    <row r="1888" spans="3:27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</row>
    <row r="1889" spans="3:27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</row>
    <row r="1890" spans="3:27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</row>
    <row r="1891" spans="3:27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</row>
    <row r="1892" spans="3:27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</row>
    <row r="1893" spans="3:27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</row>
    <row r="1894" spans="3:27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</row>
    <row r="1895" spans="3:27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</row>
    <row r="1896" spans="3:27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</row>
    <row r="1897" spans="3:27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</row>
    <row r="1898" spans="3:27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</row>
    <row r="1899" spans="3:27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</row>
    <row r="1900" spans="3:27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</row>
    <row r="1901" spans="3:27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</row>
    <row r="1902" spans="3:27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</row>
    <row r="1903" spans="3:27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</row>
    <row r="1904" spans="3:27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</row>
    <row r="1905" spans="3:27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</row>
    <row r="1906" spans="3:27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</row>
    <row r="1907" spans="3:27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</row>
    <row r="1908" spans="3:27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</row>
    <row r="1909" spans="3:27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</row>
    <row r="1910" spans="3:27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</row>
    <row r="1911" spans="3:27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</row>
    <row r="1912" spans="3:27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</row>
    <row r="1913" spans="3:27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</row>
    <row r="1914" spans="3:27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</row>
    <row r="1915" spans="3:27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</row>
    <row r="1916" spans="3:27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</row>
    <row r="1917" spans="3:27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</row>
    <row r="1918" spans="3:27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</row>
    <row r="1919" spans="3:27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</row>
    <row r="1920" spans="3:27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</row>
    <row r="1921" spans="3:27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</row>
    <row r="1922" spans="3:27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</row>
    <row r="1923" spans="3:27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</row>
    <row r="1924" spans="3:27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</row>
    <row r="1925" spans="3:27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</row>
    <row r="1926" spans="3:27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</row>
    <row r="1927" spans="3:27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</row>
    <row r="1928" spans="3:27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</row>
    <row r="1929" spans="3:27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</row>
    <row r="1930" spans="3:27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</row>
    <row r="1931" spans="3:27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</row>
    <row r="1932" spans="3:27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</row>
    <row r="1933" spans="3:27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</row>
    <row r="1934" spans="3:27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</row>
    <row r="1935" spans="3:27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</row>
    <row r="1936" spans="3:27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</row>
    <row r="1937" spans="3:27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</row>
    <row r="1938" spans="3:27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</row>
    <row r="1939" spans="3:27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</row>
    <row r="1940" spans="3:27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</row>
    <row r="1941" spans="3:27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</row>
    <row r="1942" spans="3:27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</row>
    <row r="1943" spans="3:27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</row>
    <row r="1944" spans="3:27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</row>
    <row r="1945" spans="3:27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</row>
    <row r="1946" spans="3:27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</row>
    <row r="1947" spans="3:27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</row>
    <row r="1948" spans="3:27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</row>
    <row r="1949" spans="3:27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</row>
    <row r="1950" spans="3:27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</row>
    <row r="1951" spans="3:27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</row>
    <row r="1952" spans="3:27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</row>
    <row r="1953" spans="3:27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</row>
    <row r="1954" spans="3:27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</row>
    <row r="1955" spans="3:27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</row>
    <row r="1956" spans="3:27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</row>
    <row r="1957" spans="3:27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</row>
    <row r="1958" spans="3:27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</row>
    <row r="1959" spans="3:27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</row>
    <row r="1960" spans="3:27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</row>
    <row r="1961" spans="3:27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</row>
    <row r="1962" spans="3:27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</row>
    <row r="1963" spans="3:27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</row>
    <row r="1964" spans="3:27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</row>
    <row r="1965" spans="3:27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</row>
    <row r="1966" spans="3:27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</row>
    <row r="1967" spans="3:27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</row>
    <row r="1968" spans="3:27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</row>
    <row r="1969" spans="3:27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</row>
    <row r="1970" spans="3:27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</row>
    <row r="1971" spans="3:27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</row>
    <row r="1972" spans="3:27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</row>
    <row r="1973" spans="3:27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</row>
    <row r="1974" spans="3:27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</row>
    <row r="1975" spans="3:27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</row>
    <row r="1976" spans="3:27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</row>
    <row r="1977" spans="3:27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</row>
    <row r="1978" spans="3:27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</row>
    <row r="1979" spans="3:27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</row>
    <row r="1980" spans="3:27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</row>
    <row r="1981" spans="3:27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</row>
    <row r="1982" spans="3:27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</row>
    <row r="1983" spans="3:27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</row>
    <row r="1984" spans="3:27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</row>
    <row r="1985" spans="3:27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</row>
    <row r="1986" spans="3:27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</row>
    <row r="1987" spans="3:27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</row>
    <row r="1988" spans="3:27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</row>
    <row r="1989" spans="3:27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</row>
    <row r="1990" spans="3:27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</row>
    <row r="1991" spans="3:27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</row>
    <row r="1992" spans="3:27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</row>
    <row r="1993" spans="3:27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</row>
    <row r="1994" spans="3:27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</row>
    <row r="1995" spans="3:27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</row>
    <row r="1996" spans="3:27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</row>
    <row r="1997" spans="3:27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</row>
    <row r="1998" spans="3:27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</row>
    <row r="1999" spans="3:27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</row>
    <row r="2000" spans="3:27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</row>
    <row r="2001" spans="3:27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</row>
    <row r="2002" spans="3:27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</row>
    <row r="2003" spans="3:27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</row>
    <row r="2004" spans="3:27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</row>
    <row r="2005" spans="3:27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</row>
    <row r="2006" spans="3:27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</row>
    <row r="2007" spans="3:27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</row>
    <row r="2008" spans="3:27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</row>
    <row r="2009" spans="3:27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</row>
    <row r="2010" spans="3:27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</row>
    <row r="2011" spans="3:27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</row>
    <row r="2012" spans="3:27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</row>
    <row r="2013" spans="3:27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</row>
    <row r="2014" spans="3:27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</row>
    <row r="2015" spans="3:27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</row>
    <row r="2016" spans="3:27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</row>
    <row r="2017" spans="3:27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</row>
    <row r="2018" spans="3:27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</row>
    <row r="2019" spans="3:27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</row>
    <row r="2020" spans="3:27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</row>
    <row r="2021" spans="3:27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</row>
    <row r="2022" spans="3:27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</row>
    <row r="2023" spans="3:27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</row>
    <row r="2024" spans="3:27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</row>
    <row r="2025" spans="3:27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</row>
    <row r="2026" spans="3:27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</row>
    <row r="2027" spans="3:27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</row>
    <row r="2028" spans="3:27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</row>
    <row r="2029" spans="3:27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</row>
    <row r="2030" spans="3:27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</row>
    <row r="2031" spans="3:27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</row>
    <row r="2032" spans="3:27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</row>
    <row r="2033" spans="3:27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</row>
    <row r="2034" spans="3:27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</row>
    <row r="2035" spans="3:27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</row>
    <row r="2036" spans="3:27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</row>
    <row r="2037" spans="3:27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</row>
    <row r="2038" spans="3:27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</row>
    <row r="2039" spans="3:27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</row>
    <row r="2040" spans="3:27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</row>
    <row r="2041" spans="3:27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</row>
    <row r="2042" spans="3:27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</row>
    <row r="2043" spans="3:27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</row>
    <row r="2044" spans="3:27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</row>
    <row r="2045" spans="3:27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</row>
    <row r="2046" spans="3:27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</row>
    <row r="2047" spans="3:27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</row>
    <row r="2048" spans="3:27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</row>
    <row r="2049" spans="3:27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</row>
    <row r="2050" spans="3:27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</row>
    <row r="2051" spans="3:27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</row>
    <row r="2052" spans="3:27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</row>
    <row r="2053" spans="3:27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</row>
    <row r="2054" spans="3:27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</row>
    <row r="2055" spans="3:27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</row>
    <row r="2056" spans="3:27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</row>
    <row r="2057" spans="3:27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</row>
    <row r="2058" spans="3:27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</row>
    <row r="2059" spans="3:27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</row>
    <row r="2060" spans="3:27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</row>
    <row r="2061" spans="3:27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</row>
    <row r="2062" spans="3:27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</row>
    <row r="2063" spans="3:27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</row>
    <row r="2064" spans="3:27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</row>
    <row r="2065" spans="3:27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</row>
    <row r="2066" spans="3:27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</row>
    <row r="2067" spans="3:27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</row>
    <row r="2068" spans="3:27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</row>
    <row r="2069" spans="3:27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</row>
    <row r="2070" spans="3:27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</row>
    <row r="2071" spans="3:27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</row>
    <row r="2072" spans="3:27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</row>
    <row r="2073" spans="3:27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</row>
    <row r="2074" spans="3:27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</row>
    <row r="2075" spans="3:27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</row>
    <row r="2076" spans="3:27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</row>
    <row r="2077" spans="3:27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</row>
    <row r="2078" spans="3:27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</row>
    <row r="2079" spans="3:27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</row>
    <row r="2080" spans="3:27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</row>
    <row r="2081" spans="3:27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</row>
    <row r="2082" spans="3:27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</row>
    <row r="2083" spans="3:27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</row>
    <row r="2084" spans="3:27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</row>
    <row r="2085" spans="3:27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</row>
    <row r="2086" spans="3:27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</row>
    <row r="2087" spans="3:27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</row>
    <row r="2088" spans="3:27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</row>
    <row r="2089" spans="3:27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</row>
    <row r="2090" spans="3:27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</row>
    <row r="2091" spans="3:27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</row>
    <row r="2092" spans="3:27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</row>
    <row r="2093" spans="3:27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</row>
    <row r="2094" spans="3:27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</row>
    <row r="2095" spans="3:27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</row>
    <row r="2096" spans="3:27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</row>
    <row r="2097" spans="3:27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</row>
    <row r="2098" spans="3:27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</row>
    <row r="2099" spans="3:27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</row>
    <row r="2100" spans="3:27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</row>
    <row r="2101" spans="3:27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</row>
    <row r="2102" spans="3:27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</row>
    <row r="2103" spans="3:27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</row>
    <row r="2104" spans="3:27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</row>
    <row r="2105" spans="3:27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</row>
    <row r="2106" spans="3:27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</row>
    <row r="2107" spans="3:27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</row>
    <row r="2108" spans="3:27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</row>
    <row r="2109" spans="3:27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</row>
    <row r="2110" spans="3:27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</row>
    <row r="2111" spans="3:27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</row>
    <row r="2112" spans="3:27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</row>
    <row r="2113" spans="3:27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</row>
    <row r="2114" spans="3:27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</row>
    <row r="2115" spans="3:27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</row>
    <row r="2116" spans="3:27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</row>
    <row r="2117" spans="3:27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</row>
    <row r="2118" spans="3:27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</row>
    <row r="2119" spans="3:27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</row>
    <row r="2120" spans="3:27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</row>
    <row r="2121" spans="3:27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</row>
    <row r="2122" spans="3:27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</row>
    <row r="2123" spans="3:27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</row>
    <row r="2124" spans="3:27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</row>
    <row r="2125" spans="3:27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</row>
    <row r="2126" spans="3:27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</row>
    <row r="2127" spans="3:27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</row>
    <row r="2128" spans="3:27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</row>
    <row r="2129" spans="3:27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</row>
    <row r="2130" spans="3:27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</row>
    <row r="2131" spans="3:27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</row>
    <row r="2132" spans="3:27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</row>
    <row r="2133" spans="3:27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</row>
    <row r="2134" spans="3:27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</row>
    <row r="2135" spans="3:27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</row>
    <row r="2136" spans="3:27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</row>
    <row r="2137" spans="3:27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</row>
    <row r="2138" spans="3:27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</row>
    <row r="2139" spans="3:27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</row>
    <row r="2140" spans="3:27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</row>
    <row r="2141" spans="3:27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</row>
    <row r="2142" spans="3:27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</row>
    <row r="2143" spans="3:27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</row>
    <row r="2144" spans="3:27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</row>
    <row r="2145" spans="3:27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</row>
    <row r="2146" spans="3:27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</row>
    <row r="2147" spans="3:27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</row>
    <row r="2148" spans="3:27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</row>
    <row r="2149" spans="3:27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</row>
    <row r="2150" spans="3:27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</row>
    <row r="2151" spans="3:27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</row>
    <row r="2152" spans="3:27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</row>
    <row r="2153" spans="3:27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</row>
    <row r="2154" spans="3:27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</row>
    <row r="2155" spans="3:27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</row>
    <row r="2156" spans="3:27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</row>
    <row r="2157" spans="3:27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</row>
    <row r="2158" spans="3:27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</row>
    <row r="2159" spans="3:27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</row>
    <row r="2160" spans="3:27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</row>
    <row r="2161" spans="3:27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</row>
    <row r="2162" spans="3:27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</row>
    <row r="2163" spans="3:27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</row>
    <row r="2164" spans="3:27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</row>
    <row r="2165" spans="3:27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</row>
    <row r="2166" spans="3:27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</row>
    <row r="2167" spans="3:27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</row>
    <row r="2168" spans="3:27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</row>
    <row r="2169" spans="3:27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</row>
    <row r="2170" spans="3:27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</row>
    <row r="2171" spans="3:27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</row>
    <row r="2172" spans="3:27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</row>
    <row r="2173" spans="3:27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</row>
    <row r="2174" spans="3:27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</row>
    <row r="2175" spans="3:27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</row>
    <row r="2176" spans="3:27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</row>
    <row r="2177" spans="3:27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</row>
    <row r="2178" spans="3:27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</row>
    <row r="2179" spans="3:27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</row>
    <row r="2180" spans="3:27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</row>
    <row r="2181" spans="3:27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</row>
    <row r="2182" spans="3:27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</row>
    <row r="2183" spans="3:27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</row>
    <row r="2184" spans="3:27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</row>
    <row r="2185" spans="3:27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</row>
    <row r="2186" spans="3:27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</row>
    <row r="2187" spans="3:27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</row>
    <row r="2188" spans="3:27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</row>
    <row r="2189" spans="3:27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</row>
    <row r="2190" spans="3:27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</row>
    <row r="2191" spans="3:27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</row>
    <row r="2192" spans="3:27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</row>
    <row r="2193" spans="3:27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</row>
    <row r="2194" spans="3:27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</row>
    <row r="2195" spans="3:27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</row>
    <row r="2196" spans="3:27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</row>
    <row r="2197" spans="3:27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</row>
    <row r="2198" spans="3:27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</row>
    <row r="2199" spans="3:27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</row>
    <row r="2200" spans="3:27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</row>
    <row r="2201" spans="3:27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</row>
    <row r="2202" spans="3:27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</row>
    <row r="2203" spans="3:27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</row>
    <row r="2204" spans="3:27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</row>
    <row r="2205" spans="3:27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</row>
    <row r="2206" spans="3:27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</row>
    <row r="2207" spans="3:27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</row>
    <row r="2208" spans="3:27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</row>
    <row r="2209" spans="3:27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</row>
    <row r="2210" spans="3:27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</row>
    <row r="2211" spans="3:27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</row>
    <row r="2212" spans="3:27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</row>
    <row r="2213" spans="3:27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</row>
    <row r="2214" spans="3:27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</row>
    <row r="2215" spans="3:27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</row>
    <row r="2216" spans="3:27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</row>
    <row r="2217" spans="3:27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</row>
    <row r="2218" spans="3:27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</row>
    <row r="2219" spans="3:27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</row>
    <row r="2220" spans="3:27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</row>
    <row r="2221" spans="3:27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</row>
    <row r="2222" spans="3:27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</row>
    <row r="2223" spans="3:27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</row>
    <row r="2224" spans="3:27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</row>
    <row r="2225" spans="3:27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</row>
    <row r="2226" spans="3:27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</row>
    <row r="2227" spans="3:27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</row>
    <row r="2228" spans="3:27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</row>
    <row r="2229" spans="3:27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</row>
    <row r="2230" spans="3:27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</row>
    <row r="2231" spans="3:27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</row>
    <row r="2232" spans="3:27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</row>
    <row r="2233" spans="3:27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</row>
    <row r="2234" spans="3:27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</row>
    <row r="2235" spans="3:27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</row>
    <row r="2236" spans="3:27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</row>
    <row r="2237" spans="3:27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</row>
    <row r="2238" spans="3:27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</row>
    <row r="2239" spans="3:27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</row>
    <row r="2240" spans="3:27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</row>
    <row r="2241" spans="3:27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</row>
    <row r="2242" spans="3:27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</row>
    <row r="2243" spans="3:27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</row>
    <row r="2244" spans="3:27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</row>
    <row r="2245" spans="3:27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</row>
    <row r="2246" spans="3:27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</row>
    <row r="2247" spans="3:27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</row>
    <row r="2248" spans="3:27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</row>
    <row r="2249" spans="3:27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</row>
    <row r="2250" spans="3:27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</row>
    <row r="2251" spans="3:27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</row>
    <row r="2252" spans="3:27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</row>
    <row r="2253" spans="3:27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</row>
    <row r="2254" spans="3:27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</row>
    <row r="2255" spans="3:27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</row>
    <row r="2256" spans="3:27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</row>
    <row r="2257" spans="3:27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</row>
    <row r="2258" spans="3:27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</row>
    <row r="2259" spans="3:27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</row>
    <row r="2260" spans="3:27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</row>
    <row r="2261" spans="3:27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</row>
    <row r="2262" spans="3:27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</row>
    <row r="2263" spans="3:27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</row>
    <row r="2264" spans="3:27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</row>
    <row r="2265" spans="3:27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</row>
    <row r="2266" spans="3:27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</row>
    <row r="2267" spans="3:27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</row>
    <row r="2268" spans="3:27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</row>
    <row r="2269" spans="3:27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</row>
    <row r="2270" spans="3:27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</row>
    <row r="2271" spans="3:27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</row>
    <row r="2272" spans="3:27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</row>
    <row r="2273" spans="3:27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</row>
    <row r="2274" spans="3:27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</row>
    <row r="2275" spans="3:27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</row>
    <row r="2276" spans="3:27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</row>
    <row r="2277" spans="3:27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</row>
    <row r="2278" spans="3:27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</row>
    <row r="2279" spans="3:27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</row>
    <row r="2280" spans="3:27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</row>
    <row r="2281" spans="3:27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</row>
    <row r="2282" spans="3:27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</row>
    <row r="2283" spans="3:27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</row>
    <row r="2284" spans="3:27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</row>
    <row r="2285" spans="3:27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</row>
    <row r="2286" spans="3:27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</row>
    <row r="2287" spans="3:27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</row>
    <row r="2288" spans="3:27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</row>
    <row r="2289" spans="3:27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</row>
    <row r="2290" spans="3:27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</row>
    <row r="2291" spans="3:27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</row>
    <row r="2292" spans="3:27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</row>
    <row r="2293" spans="3:27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</row>
    <row r="2294" spans="3:27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</row>
    <row r="2295" spans="3:27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</row>
    <row r="2296" spans="3:27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</row>
    <row r="2297" spans="3:27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</row>
    <row r="2298" spans="3:27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</row>
    <row r="2299" spans="3:27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</row>
    <row r="2300" spans="3:27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</row>
    <row r="2301" spans="3:27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</row>
    <row r="2302" spans="3:27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</row>
    <row r="2303" spans="3:27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</row>
    <row r="2304" spans="3:27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</row>
    <row r="2305" spans="3:27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</row>
    <row r="2306" spans="3:27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</row>
    <row r="2307" spans="3:27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</row>
    <row r="2308" spans="3:27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</row>
    <row r="2309" spans="3:27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</row>
    <row r="2310" spans="3:27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</row>
    <row r="2311" spans="3:27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</row>
    <row r="2312" spans="3:27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</row>
    <row r="2313" spans="3:27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</row>
    <row r="2314" spans="3:27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</row>
    <row r="2315" spans="3:27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</row>
    <row r="2316" spans="3:27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</row>
    <row r="2317" spans="3:27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</row>
    <row r="2318" spans="3:27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</row>
    <row r="2319" spans="3:27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</row>
    <row r="2320" spans="3:27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</row>
    <row r="2321" spans="3:27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</row>
    <row r="2322" spans="3:27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</row>
    <row r="2323" spans="3:27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</row>
    <row r="2324" spans="3:27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</row>
    <row r="2325" spans="3:27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</row>
    <row r="2326" spans="3:27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</row>
    <row r="2327" spans="3:27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</row>
    <row r="2328" spans="3:27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</row>
    <row r="2329" spans="3:27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</row>
    <row r="2330" spans="3:27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</row>
    <row r="2331" spans="3:27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</row>
    <row r="2332" spans="3:27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</row>
    <row r="2333" spans="3:27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</row>
    <row r="2334" spans="3:27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</row>
    <row r="2335" spans="3:27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</row>
    <row r="2336" spans="3:27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</row>
    <row r="2337" spans="3:27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</row>
    <row r="2338" spans="3:27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</row>
    <row r="2339" spans="3:27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</row>
    <row r="2340" spans="3:27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</row>
    <row r="2341" spans="3:27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</row>
    <row r="2342" spans="3:27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</row>
    <row r="2343" spans="3:27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</row>
    <row r="2344" spans="3:27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</row>
    <row r="2345" spans="3:27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</row>
    <row r="2346" spans="3:27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</row>
    <row r="2347" spans="3:27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</row>
    <row r="2348" spans="3:27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</row>
    <row r="2349" spans="3:27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</row>
    <row r="2350" spans="3:27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</row>
    <row r="2351" spans="3:27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</row>
    <row r="2352" spans="3:27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</row>
    <row r="2353" spans="3:27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</row>
    <row r="2354" spans="3:27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</row>
    <row r="2355" spans="3:27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</row>
    <row r="2356" spans="3:27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</row>
    <row r="2357" spans="3:27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</row>
    <row r="2358" spans="3:27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</row>
    <row r="2359" spans="3:27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</row>
    <row r="2360" spans="3:27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</row>
    <row r="2361" spans="3:27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</row>
    <row r="2362" spans="3:27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</row>
    <row r="2363" spans="3:27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</row>
    <row r="2364" spans="3:27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</row>
    <row r="2365" spans="3:27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</row>
    <row r="2366" spans="3:27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</row>
    <row r="2367" spans="3:27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</row>
    <row r="2368" spans="3:27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</row>
    <row r="2369" spans="3:27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</row>
    <row r="2370" spans="3:27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</row>
    <row r="2371" spans="3:27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</row>
    <row r="2372" spans="3:27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</row>
    <row r="2373" spans="3:27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</row>
    <row r="2374" spans="3:27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</row>
    <row r="2375" spans="3:27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</row>
    <row r="2376" spans="3:27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</row>
    <row r="2377" spans="3:27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</row>
    <row r="2378" spans="3:27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</row>
    <row r="2379" spans="3:27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</row>
    <row r="2380" spans="3:27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</row>
    <row r="2381" spans="3:27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</row>
    <row r="2382" spans="3:27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</row>
    <row r="2383" spans="3:27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</row>
    <row r="2384" spans="3:27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</row>
    <row r="2385" spans="3:27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</row>
    <row r="2386" spans="3:27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</row>
    <row r="2387" spans="3:27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</row>
    <row r="2388" spans="3:27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</row>
    <row r="2389" spans="3:27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</row>
    <row r="2390" spans="3:27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</row>
    <row r="2391" spans="3:27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</row>
    <row r="2392" spans="3:27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</row>
    <row r="2393" spans="3:27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</row>
    <row r="2394" spans="3:27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</row>
    <row r="2395" spans="3:27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</row>
    <row r="2396" spans="3:27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</row>
    <row r="2397" spans="3:27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</row>
    <row r="2398" spans="3:27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</row>
    <row r="2399" spans="3:27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</row>
    <row r="2400" spans="3:27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</row>
    <row r="2401" spans="3:27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</row>
    <row r="2402" spans="3:27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</row>
    <row r="2403" spans="3:27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</row>
    <row r="2404" spans="3:27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</row>
    <row r="2405" spans="3:27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</row>
    <row r="2406" spans="3:27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</row>
    <row r="2407" spans="3:27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</row>
    <row r="2408" spans="3:27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</row>
    <row r="2409" spans="3:27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</row>
    <row r="2410" spans="3:27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</row>
    <row r="2411" spans="3:27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</row>
    <row r="2412" spans="3:27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</row>
    <row r="2413" spans="3:27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</row>
    <row r="2414" spans="3:27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</row>
    <row r="2415" spans="3:27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</row>
    <row r="2416" spans="3:27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</row>
    <row r="2417" spans="3:27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</row>
    <row r="2418" spans="3:27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</row>
    <row r="2419" spans="3:27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</row>
    <row r="2420" spans="3:27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</row>
    <row r="2421" spans="3:27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</row>
    <row r="2422" spans="3:27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</row>
    <row r="2423" spans="3:27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</row>
    <row r="2424" spans="3:27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</row>
    <row r="2425" spans="3:27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</row>
    <row r="2426" spans="3:27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</row>
    <row r="2427" spans="3:27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</row>
    <row r="2428" spans="3:27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</row>
    <row r="2429" spans="3:27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</row>
    <row r="2430" spans="3:27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</row>
    <row r="2431" spans="3:27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</row>
    <row r="2432" spans="3:27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</row>
    <row r="2433" spans="3:27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</row>
    <row r="2434" spans="3:27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</row>
    <row r="2435" spans="3:27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</row>
    <row r="2436" spans="3:27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</row>
    <row r="2437" spans="3:27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</row>
    <row r="2438" spans="3:27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</row>
    <row r="2439" spans="3:27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</row>
    <row r="2440" spans="3:27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</row>
    <row r="2441" spans="3:27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</row>
    <row r="2442" spans="3:27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</row>
    <row r="2443" spans="3:27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</row>
    <row r="2444" spans="3:27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</row>
    <row r="2445" spans="3:27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</row>
    <row r="2446" spans="3:27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</row>
    <row r="2447" spans="3:27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</row>
    <row r="2448" spans="3:27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</row>
    <row r="2449" spans="3:27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</row>
    <row r="2450" spans="3:27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</row>
    <row r="2451" spans="3:27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</row>
    <row r="2452" spans="3:27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</row>
    <row r="2453" spans="3:27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</row>
    <row r="2454" spans="3:27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</row>
    <row r="2455" spans="3:27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</row>
    <row r="2456" spans="3:27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</row>
    <row r="2457" spans="3:27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</row>
    <row r="2458" spans="3:27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</row>
    <row r="2459" spans="3:27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</row>
    <row r="2460" spans="3:27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</row>
    <row r="2461" spans="3:27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</row>
    <row r="2462" spans="3:27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</row>
    <row r="2463" spans="3:27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</row>
    <row r="2464" spans="3:27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</row>
    <row r="2465" spans="3:27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</row>
    <row r="2466" spans="3:27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</row>
    <row r="2467" spans="3:27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</row>
    <row r="2468" spans="3:27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</row>
    <row r="2469" spans="3:27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</row>
    <row r="2470" spans="3:27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</row>
    <row r="2471" spans="3:27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</row>
    <row r="2472" spans="3:27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</row>
    <row r="2473" spans="3:27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</row>
    <row r="2474" spans="3:27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</row>
    <row r="2475" spans="3:27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</row>
    <row r="2476" spans="3:27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</row>
    <row r="2477" spans="3:27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</row>
    <row r="2478" spans="3:27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</row>
    <row r="2479" spans="3:27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</row>
    <row r="2480" spans="3:27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</row>
    <row r="2481" spans="3:27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</row>
    <row r="2482" spans="3:27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</row>
    <row r="2483" spans="3:27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</row>
    <row r="2484" spans="3:27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</row>
    <row r="2485" spans="3:27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</row>
    <row r="2486" spans="3:27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</row>
    <row r="2487" spans="3:27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</row>
    <row r="2488" spans="3:27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</row>
    <row r="2489" spans="3:27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</row>
    <row r="2490" spans="3:27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</row>
    <row r="2491" spans="3:27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</row>
    <row r="2492" spans="3:27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</row>
    <row r="2493" spans="3:27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</row>
    <row r="2494" spans="3:27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</row>
    <row r="2495" spans="3:27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</row>
    <row r="2496" spans="3:27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</row>
    <row r="2497" spans="3:27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</row>
    <row r="2498" spans="3:27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</row>
    <row r="2499" spans="3:27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</row>
    <row r="2500" spans="3:27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</row>
    <row r="2501" spans="3:27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</row>
    <row r="2502" spans="3:27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</row>
    <row r="2503" spans="3:27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</row>
    <row r="2504" spans="3:27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</row>
    <row r="2505" spans="3:27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</row>
    <row r="2506" spans="3:27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</row>
    <row r="2507" spans="3:27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</row>
    <row r="2508" spans="3:27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</row>
    <row r="2509" spans="3:27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</row>
    <row r="2510" spans="3:27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</row>
    <row r="2511" spans="3:27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</row>
    <row r="2512" spans="3:27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</row>
    <row r="2513" spans="3:27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</row>
    <row r="2514" spans="3:27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</row>
    <row r="2515" spans="3:27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</row>
    <row r="2516" spans="3:27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</row>
    <row r="2517" spans="3:27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</row>
    <row r="2518" spans="3:27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</row>
    <row r="2519" spans="3:27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</row>
    <row r="2520" spans="3:27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</row>
    <row r="2521" spans="3:27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</row>
    <row r="2522" spans="3:27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</row>
    <row r="2523" spans="3:27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</row>
    <row r="2524" spans="3:27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</row>
    <row r="2525" spans="3:27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</row>
    <row r="2526" spans="3:27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</row>
    <row r="2527" spans="3:27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</row>
    <row r="2528" spans="3:27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</row>
    <row r="2529" spans="3:27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</row>
    <row r="2530" spans="3:27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</row>
    <row r="2531" spans="3:27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</row>
    <row r="2532" spans="3:27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</row>
    <row r="2533" spans="3:27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</row>
    <row r="2534" spans="3:27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</row>
    <row r="2535" spans="3:27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</row>
    <row r="2536" spans="3:27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</row>
    <row r="2537" spans="3:27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</row>
    <row r="2538" spans="3:27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</row>
    <row r="2539" spans="3:27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</row>
    <row r="2540" spans="3:27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</row>
    <row r="2541" spans="3:27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</row>
    <row r="2542" spans="3:27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</row>
    <row r="2543" spans="3:27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</row>
    <row r="2544" spans="3:27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</row>
    <row r="2545" spans="3:27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</row>
    <row r="2546" spans="3:27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</row>
    <row r="2547" spans="3:27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</row>
  </sheetData>
  <mergeCells count="78">
    <mergeCell ref="B38:Z38"/>
    <mergeCell ref="E56:J56"/>
    <mergeCell ref="L54:Q54"/>
    <mergeCell ref="L55:Q55"/>
    <mergeCell ref="L56:Q56"/>
    <mergeCell ref="S54:W54"/>
    <mergeCell ref="S55:W55"/>
    <mergeCell ref="S56:W56"/>
    <mergeCell ref="L45:N45"/>
    <mergeCell ref="Y56:Z56"/>
    <mergeCell ref="L5:N5"/>
    <mergeCell ref="L27:N27"/>
    <mergeCell ref="B45:C45"/>
    <mergeCell ref="V45:Z45"/>
    <mergeCell ref="B43:D43"/>
    <mergeCell ref="F43:S43"/>
    <mergeCell ref="V43:Z43"/>
    <mergeCell ref="B48:C51"/>
    <mergeCell ref="Y53:Z53"/>
    <mergeCell ref="Z48:Z50"/>
    <mergeCell ref="Y48:Y50"/>
    <mergeCell ref="B53:C56"/>
    <mergeCell ref="D48:D50"/>
    <mergeCell ref="E48:X48"/>
    <mergeCell ref="AA23:AA35"/>
    <mergeCell ref="B35:C35"/>
    <mergeCell ref="B41:D41"/>
    <mergeCell ref="F41:S41"/>
    <mergeCell ref="V27:Z27"/>
    <mergeCell ref="B29:B31"/>
    <mergeCell ref="Z29:Z31"/>
    <mergeCell ref="B23:D23"/>
    <mergeCell ref="F23:S23"/>
    <mergeCell ref="B25:D25"/>
    <mergeCell ref="F25:S25"/>
    <mergeCell ref="V25:Z25"/>
    <mergeCell ref="C29:C31"/>
    <mergeCell ref="D29:D31"/>
    <mergeCell ref="E29:X29"/>
    <mergeCell ref="Y29:Y31"/>
    <mergeCell ref="V30:X30"/>
    <mergeCell ref="D7:D9"/>
    <mergeCell ref="B18:C18"/>
    <mergeCell ref="B7:B9"/>
    <mergeCell ref="S8:U8"/>
    <mergeCell ref="V8:X8"/>
    <mergeCell ref="E7:X7"/>
    <mergeCell ref="E8:G8"/>
    <mergeCell ref="B27:C27"/>
    <mergeCell ref="S30:U30"/>
    <mergeCell ref="E30:G30"/>
    <mergeCell ref="O30:R30"/>
    <mergeCell ref="H30:K30"/>
    <mergeCell ref="L30:N30"/>
    <mergeCell ref="AA1:AA18"/>
    <mergeCell ref="B3:D3"/>
    <mergeCell ref="F3:S3"/>
    <mergeCell ref="V3:Z3"/>
    <mergeCell ref="B5:C5"/>
    <mergeCell ref="V5:Z5"/>
    <mergeCell ref="Y7:Y9"/>
    <mergeCell ref="C7:C9"/>
    <mergeCell ref="Z7:Z9"/>
    <mergeCell ref="H8:K8"/>
    <mergeCell ref="L8:N8"/>
    <mergeCell ref="O8:R8"/>
    <mergeCell ref="B1:D1"/>
    <mergeCell ref="F1:S1"/>
    <mergeCell ref="E49:G49"/>
    <mergeCell ref="D53:D56"/>
    <mergeCell ref="E53:X53"/>
    <mergeCell ref="H49:K49"/>
    <mergeCell ref="O49:R49"/>
    <mergeCell ref="S49:U49"/>
    <mergeCell ref="V49:X49"/>
    <mergeCell ref="L49:N49"/>
    <mergeCell ref="E54:J54"/>
    <mergeCell ref="E55:J5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iinaw</cp:lastModifiedBy>
  <cp:lastPrinted>2021-11-15T09:47:52Z</cp:lastPrinted>
  <dcterms:created xsi:type="dcterms:W3CDTF">1996-10-14T23:33:28Z</dcterms:created>
  <dcterms:modified xsi:type="dcterms:W3CDTF">2021-11-15T09:48:01Z</dcterms:modified>
</cp:coreProperties>
</file>