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_fo\OneDrive\سطح المكتب\"/>
    </mc:Choice>
  </mc:AlternateContent>
  <xr:revisionPtr revIDLastSave="0" documentId="13_ncr:1_{3FF84792-D675-402B-9656-09A8F84D0144}" xr6:coauthVersionLast="47" xr6:coauthVersionMax="47" xr10:uidLastSave="{00000000-0000-0000-0000-000000000000}"/>
  <bookViews>
    <workbookView xWindow="-103" yWindow="-103" windowWidth="18720" windowHeight="11829" xr2:uid="{00000000-000D-0000-FFFF-FFFF00000000}"/>
  </bookViews>
  <sheets>
    <sheet name="رياضيات 2م" sheetId="24" r:id="rId1"/>
    <sheet name="ورقة1" sheetId="25" r:id="rId2"/>
  </sheets>
  <definedNames>
    <definedName name="MADA" localSheetId="0">#REF!</definedName>
    <definedName name="MADA">#REF!</definedName>
    <definedName name="MADA_B" localSheetId="0">#REF!</definedName>
    <definedName name="MADA_B">#REF!</definedName>
    <definedName name="MADA_G" localSheetId="0">#REF!</definedName>
    <definedName name="MADA_G">#REF!</definedName>
    <definedName name="_xlnm.Print_Area" localSheetId="0">'رياضيات 2م'!$A$1:$S$54</definedName>
    <definedName name="_xlnm.Print_Titles" localSheetId="0">'رياضيات 2م'!$1:$7</definedName>
    <definedName name="يبيبي" localSheetId="0">#REF!</definedName>
    <definedName name="يبيبي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1" i="24" l="1"/>
  <c r="Q31" i="24"/>
  <c r="R30" i="24"/>
  <c r="Q30" i="24"/>
  <c r="R29" i="24"/>
  <c r="Q29" i="24"/>
  <c r="R28" i="24"/>
  <c r="Q28" i="24"/>
  <c r="R27" i="24"/>
  <c r="Q27" i="24"/>
  <c r="R26" i="24"/>
  <c r="Q26" i="24"/>
  <c r="R25" i="24"/>
  <c r="Q25" i="24"/>
  <c r="Q15" i="24"/>
  <c r="Q16" i="24"/>
  <c r="Q8" i="24"/>
  <c r="R8" i="24"/>
  <c r="Q9" i="24"/>
  <c r="Q10" i="24"/>
  <c r="Q11" i="24"/>
  <c r="Q12" i="24"/>
  <c r="Q13" i="24"/>
  <c r="Q14" i="24"/>
  <c r="Q17" i="24"/>
  <c r="Q18" i="24"/>
  <c r="Q19" i="24"/>
  <c r="Q20" i="24"/>
  <c r="Q21" i="24"/>
  <c r="Q22" i="24"/>
  <c r="Q23" i="24"/>
  <c r="Q24" i="24"/>
  <c r="Q32" i="24"/>
  <c r="R9" i="24" l="1"/>
  <c r="R10" i="24"/>
  <c r="R11" i="24"/>
  <c r="R12" i="24"/>
  <c r="R13" i="24"/>
  <c r="R14" i="24"/>
  <c r="R15" i="24"/>
  <c r="R16" i="24"/>
  <c r="R17" i="24"/>
  <c r="R18" i="24"/>
  <c r="R19" i="24"/>
  <c r="R20" i="24"/>
  <c r="R21" i="24"/>
  <c r="R22" i="24"/>
  <c r="R23" i="24"/>
  <c r="R24" i="24"/>
  <c r="R32" i="24"/>
  <c r="E33" i="24" l="1"/>
  <c r="F33" i="24"/>
  <c r="G33" i="24"/>
  <c r="H33" i="24"/>
  <c r="I33" i="24"/>
  <c r="J33" i="24"/>
  <c r="K33" i="24"/>
  <c r="L33" i="24"/>
  <c r="M33" i="24"/>
  <c r="N33" i="24"/>
  <c r="O33" i="24"/>
  <c r="P33" i="24"/>
  <c r="Q48" i="24" l="1"/>
  <c r="E43" i="24" l="1"/>
  <c r="F43" i="24"/>
  <c r="G43" i="24"/>
  <c r="H43" i="24"/>
  <c r="I43" i="24"/>
  <c r="J43" i="24"/>
  <c r="K43" i="24"/>
  <c r="L43" i="24"/>
  <c r="M43" i="24"/>
  <c r="N43" i="24"/>
  <c r="O43" i="24"/>
  <c r="P43" i="24"/>
  <c r="R33" i="24"/>
  <c r="R43" i="24" s="1"/>
  <c r="R47" i="24" s="1"/>
  <c r="D33" i="24"/>
  <c r="D43" i="24" s="1"/>
  <c r="Q33" i="24" l="1"/>
  <c r="Q43" i="24" s="1"/>
  <c r="Q47" i="24" s="1"/>
</calcChain>
</file>

<file path=xl/sharedStrings.xml><?xml version="1.0" encoding="utf-8"?>
<sst xmlns="http://schemas.openxmlformats.org/spreadsheetml/2006/main" count="96" uniqueCount="61">
  <si>
    <t>عدد الحصص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</si>
  <si>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</si>
  <si>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</si>
  <si>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</si>
  <si>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</si>
  <si>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</si>
  <si>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</si>
  <si>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</si>
  <si>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</si>
  <si>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س</t>
  </si>
  <si>
    <t>المجموع</t>
  </si>
  <si>
    <t>مجموع الأسئلة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</si>
  <si>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</si>
  <si>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</si>
  <si>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</si>
  <si>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>اختيار من متعدد</t>
  </si>
  <si>
    <t>الدرجة</t>
  </si>
  <si>
    <t>مجموع</t>
  </si>
  <si>
    <t>الأهداف</t>
  </si>
  <si>
    <t>الأسئلة</t>
  </si>
  <si>
    <t>الــمــوضــــوعـات</t>
  </si>
  <si>
    <t xml:space="preserve">                  صح وخطأ</t>
  </si>
  <si>
    <t>مقالي</t>
  </si>
  <si>
    <r>
      <rPr>
        <b/>
        <u/>
        <sz val="16"/>
        <rFont val="Traditional Arabic"/>
        <family val="1"/>
      </rPr>
      <t>ملاحظات</t>
    </r>
    <r>
      <rPr>
        <b/>
        <sz val="16"/>
        <rFont val="Traditional Arabic"/>
        <family val="1"/>
      </rPr>
      <t xml:space="preserve"> :  </t>
    </r>
    <r>
      <rPr>
        <b/>
        <sz val="16"/>
        <color indexed="10"/>
        <rFont val="Traditional Arabic"/>
        <family val="1"/>
      </rPr>
      <t>ع</t>
    </r>
    <r>
      <rPr>
        <b/>
        <sz val="16"/>
        <rFont val="Traditional Arabic"/>
        <family val="1"/>
      </rPr>
      <t xml:space="preserve"> = عدد الأهداف في كل مستوى ،  </t>
    </r>
    <r>
      <rPr>
        <b/>
        <sz val="16"/>
        <color indexed="10"/>
        <rFont val="Traditional Arabic"/>
        <family val="1"/>
      </rPr>
      <t>س</t>
    </r>
    <r>
      <rPr>
        <b/>
        <sz val="16"/>
        <rFont val="Traditional Arabic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</si>
  <si>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مستويات الأهداف</t>
  </si>
  <si>
    <t>العام الدراسي 1443هـ - الفصل الدراسي الثاني</t>
  </si>
  <si>
    <t>نوعية الفقرات الاختبارية</t>
  </si>
  <si>
    <t>عدد الفقرات</t>
  </si>
  <si>
    <t>عدد الأسئلة : 55</t>
  </si>
  <si>
    <t xml:space="preserve">36 فقرة </t>
  </si>
  <si>
    <t>12 فقرة</t>
  </si>
  <si>
    <t>7 فقرات</t>
  </si>
  <si>
    <r>
      <t xml:space="preserve">ملخص بحسب الأهداف لجدول مواصفات مادة </t>
    </r>
    <r>
      <rPr>
        <b/>
        <sz val="16"/>
        <color indexed="10"/>
        <rFont val="Arial"/>
        <family val="2"/>
      </rPr>
      <t xml:space="preserve">الرياضيات </t>
    </r>
    <r>
      <rPr>
        <b/>
        <sz val="16"/>
        <rFont val="Arial"/>
        <family val="2"/>
      </rPr>
      <t xml:space="preserve"> </t>
    </r>
    <r>
      <rPr>
        <b/>
        <sz val="16"/>
        <color indexed="17"/>
        <rFont val="Arial"/>
        <family val="2"/>
      </rPr>
      <t xml:space="preserve">للصف الأول المتوسط </t>
    </r>
    <r>
      <rPr>
        <b/>
        <sz val="16"/>
        <color indexed="62"/>
        <rFont val="Arial"/>
        <family val="2"/>
      </rPr>
      <t>الفصل الثاني</t>
    </r>
  </si>
  <si>
    <r>
      <t xml:space="preserve">ملخص بحسب الأسئلة لجدول مواصفات مادة </t>
    </r>
    <r>
      <rPr>
        <b/>
        <sz val="16"/>
        <color indexed="10"/>
        <rFont val="Arial"/>
        <family val="2"/>
      </rPr>
      <t xml:space="preserve">الرياضيات </t>
    </r>
    <r>
      <rPr>
        <b/>
        <sz val="16"/>
        <color indexed="17"/>
        <rFont val="Arial"/>
        <family val="2"/>
      </rPr>
      <t xml:space="preserve">للصف الأول المتوسط </t>
    </r>
    <r>
      <rPr>
        <b/>
        <sz val="16"/>
        <color indexed="62"/>
        <rFont val="Arial"/>
        <family val="2"/>
      </rPr>
      <t>الفصل الثاني</t>
    </r>
  </si>
  <si>
    <r>
      <t xml:space="preserve">جدول مواصفات مادة </t>
    </r>
    <r>
      <rPr>
        <b/>
        <sz val="20"/>
        <color rgb="FFFF0000"/>
        <rFont val="Arial"/>
        <family val="2"/>
      </rPr>
      <t xml:space="preserve">الرياضيات </t>
    </r>
    <r>
      <rPr>
        <b/>
        <sz val="20"/>
        <color theme="1"/>
        <rFont val="Arial"/>
        <family val="2"/>
      </rPr>
      <t>للصف الثاني ثانوي</t>
    </r>
  </si>
  <si>
    <t>إعداد المعلمة  أ / وفاء عبدالصمد جان</t>
  </si>
  <si>
    <t>ضرب العبارات النسبية وقسمتها</t>
  </si>
  <si>
    <t>جمع العبارات النسبيــــــــة وطرحها</t>
  </si>
  <si>
    <t>تمثيل دوال المقلوب بيانياً</t>
  </si>
  <si>
    <t>تمثيل الدوال النسبية بيانياً</t>
  </si>
  <si>
    <t xml:space="preserve">دوال التغير </t>
  </si>
  <si>
    <t>حل المعادلات والمتباينات النسبيــــــــــــــــــــــــــــة</t>
  </si>
  <si>
    <t xml:space="preserve">المتتابعات بوصفها دوال </t>
  </si>
  <si>
    <t>المتتابعات والمتسلسلات الحسابيـــــــــــــــــة</t>
  </si>
  <si>
    <t>المتتابعات والمتسلسلات الهندسية</t>
  </si>
  <si>
    <t>المتسلسلات الهندسية اللانهائيــــــــــــــة</t>
  </si>
  <si>
    <t xml:space="preserve">نظرية ذات الحدين </t>
  </si>
  <si>
    <t>البرهان باستعمال مبدأ الاستقراء الرياضي</t>
  </si>
  <si>
    <t>تمثيل فضاء العينة</t>
  </si>
  <si>
    <t>الاحتمال باستعمال التباديل والتوافيق</t>
  </si>
  <si>
    <t>الاحتمال الهندسي</t>
  </si>
  <si>
    <t>احتمالات الحوادث المتنافية</t>
  </si>
  <si>
    <t>احتمالات الحوادث المستقلة و الغير مستقلة</t>
  </si>
  <si>
    <t>الدوال المثلثية في المثلثات القائمة الزاوية</t>
  </si>
  <si>
    <t>الزوايا وقياساتها</t>
  </si>
  <si>
    <t xml:space="preserve">الدوال المثلثية للزوايا </t>
  </si>
  <si>
    <t>قانون الجيوب</t>
  </si>
  <si>
    <t>قانون جيوب التمام</t>
  </si>
  <si>
    <t>الدوال الدائرية</t>
  </si>
  <si>
    <t>تمثيل الدوال المثلثية بيانياً</t>
  </si>
  <si>
    <t>الدوال المثلثلية العكسيـــــــة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</si>
</sst>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ر.س.‏&quot;\ * #,##0.00_-;_-&quot;ر.س.‏&quot;\ * #,##0.00\-;_-&quot;ر.س.‏&quot;\ * &quot;-&quot;??_-;_-@_-"/>
  </numFmts>
  <fonts count="34">
    <font>
      <sz val="10"/>
      <name val="Arial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color rgb="FF333399"/>
      <name val="Times New Roman"/>
      <family val="1"/>
      <scheme val="major"/>
    </font>
    <font>
      <sz val="20"/>
      <color theme="1"/>
      <name val="mohammad bold art 1"/>
      <charset val="178"/>
    </font>
    <font>
      <b/>
      <sz val="14"/>
      <color theme="1"/>
      <name val="Traditional Arabic"/>
      <family val="1"/>
    </font>
    <font>
      <sz val="11"/>
      <color theme="1"/>
      <name val="Arial"/>
      <family val="2"/>
      <scheme val="minor"/>
    </font>
    <font>
      <b/>
      <sz val="16"/>
      <name val="Traditional Arabic"/>
      <family val="1"/>
    </font>
    <font>
      <sz val="18"/>
      <color theme="1"/>
      <name val="mohammad bold art 1"/>
      <charset val="178"/>
    </font>
    <font>
      <sz val="18"/>
      <name val="Arial"/>
      <family val="2"/>
    </font>
    <font>
      <b/>
      <sz val="16"/>
      <color indexed="10"/>
      <name val="Traditional Arabic"/>
      <family val="1"/>
    </font>
    <font>
      <b/>
      <sz val="16"/>
      <color theme="1"/>
      <name val="Traditional Arabic"/>
      <family val="1"/>
    </font>
    <font>
      <b/>
      <u/>
      <sz val="16"/>
      <name val="Traditional Arabic"/>
      <family val="1"/>
    </font>
    <font>
      <b/>
      <sz val="14"/>
      <color theme="1"/>
      <name val="Simplified Arabic"/>
      <family val="1"/>
    </font>
    <font>
      <b/>
      <sz val="16"/>
      <color theme="1"/>
      <name val="Simplified Arabic"/>
      <family val="1"/>
    </font>
    <font>
      <b/>
      <sz val="16"/>
      <name val="Simplified Arabic"/>
      <family val="1"/>
    </font>
    <font>
      <sz val="16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b/>
      <sz val="16"/>
      <color indexed="8"/>
      <name val="Arial"/>
      <family val="2"/>
      <charset val="178"/>
    </font>
    <font>
      <b/>
      <sz val="16"/>
      <color rgb="FFFF0000"/>
      <name val="Traditional Arabic"/>
      <family val="1"/>
      <charset val="178"/>
    </font>
    <font>
      <b/>
      <sz val="16"/>
      <color indexed="10"/>
      <name val="Arial"/>
      <family val="2"/>
    </font>
    <font>
      <b/>
      <sz val="16"/>
      <color indexed="17"/>
      <name val="Arial"/>
      <family val="2"/>
    </font>
    <font>
      <b/>
      <sz val="16"/>
      <color indexed="62"/>
      <name val="Arial"/>
      <family val="2"/>
    </font>
    <font>
      <b/>
      <sz val="16"/>
      <color rgb="FFFF0000"/>
      <name val="Simplified Arabic"/>
      <family val="1"/>
      <charset val="178"/>
    </font>
    <font>
      <b/>
      <sz val="16"/>
      <name val="Traditional Arabic"/>
      <family val="1"/>
      <charset val="178"/>
    </font>
    <font>
      <b/>
      <sz val="16"/>
      <color theme="1"/>
      <name val="Simplified Arabic"/>
      <family val="1"/>
      <charset val="178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b/>
      <sz val="2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DFE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CAF"/>
        <bgColor indexed="64"/>
      </patternFill>
    </fill>
    <fill>
      <patternFill patternType="solid">
        <fgColor rgb="FFABFFAB"/>
        <bgColor indexed="64"/>
      </patternFill>
    </fill>
    <fill>
      <patternFill patternType="solid">
        <fgColor rgb="FFBDD8FF"/>
        <bgColor indexed="64"/>
      </patternFill>
    </fill>
    <fill>
      <patternFill patternType="solid">
        <fgColor rgb="FFFFB9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7" fillId="0" borderId="0"/>
  </cellStyleXfs>
  <cellXfs count="75">
    <xf numFmtId="0" fontId="0" fillId="0" borderId="0" xfId="0"/>
    <xf numFmtId="0" fontId="6" fillId="0" borderId="0" xfId="4" applyFont="1" applyAlignment="1">
      <alignment horizontal="center" vertical="center" readingOrder="2"/>
    </xf>
    <xf numFmtId="0" fontId="5" fillId="0" borderId="0" xfId="4" applyFont="1" applyAlignment="1">
      <alignment vertical="center" readingOrder="2"/>
    </xf>
    <xf numFmtId="0" fontId="8" fillId="0" borderId="0" xfId="0" applyNumberFormat="1" applyFont="1" applyFill="1" applyBorder="1" applyAlignment="1" applyProtection="1">
      <alignment vertical="center" readingOrder="2"/>
    </xf>
    <xf numFmtId="0" fontId="9" fillId="0" borderId="0" xfId="4" applyFont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6" fillId="0" borderId="0" xfId="4" applyFont="1" applyAlignment="1">
      <alignment horizontal="right" vertical="center" readingOrder="2"/>
    </xf>
    <xf numFmtId="0" fontId="1" fillId="0" borderId="0" xfId="4" applyAlignment="1">
      <alignment vertical="center"/>
    </xf>
    <xf numFmtId="0" fontId="12" fillId="0" borderId="0" xfId="4" applyFont="1" applyAlignment="1">
      <alignment horizontal="center" vertical="center" readingOrder="2"/>
    </xf>
    <xf numFmtId="0" fontId="20" fillId="5" borderId="3" xfId="0" applyNumberFormat="1" applyFont="1" applyFill="1" applyBorder="1" applyAlignment="1" applyProtection="1">
      <alignment horizontal="center" vertical="center" wrapText="1" readingOrder="2"/>
    </xf>
    <xf numFmtId="0" fontId="20" fillId="4" borderId="3" xfId="0" applyNumberFormat="1" applyFont="1" applyFill="1" applyBorder="1" applyAlignment="1" applyProtection="1">
      <alignment horizontal="center" vertical="center" wrapText="1" readingOrder="2"/>
    </xf>
    <xf numFmtId="0" fontId="20" fillId="2" borderId="3" xfId="0" applyNumberFormat="1" applyFont="1" applyFill="1" applyBorder="1" applyAlignment="1" applyProtection="1">
      <alignment horizontal="center" vertical="center" readingOrder="2"/>
    </xf>
    <xf numFmtId="0" fontId="16" fillId="9" borderId="3" xfId="0" applyNumberFormat="1" applyFont="1" applyFill="1" applyBorder="1" applyAlignment="1" applyProtection="1">
      <alignment horizontal="center" vertical="center" readingOrder="2"/>
    </xf>
    <xf numFmtId="0" fontId="16" fillId="10" borderId="3" xfId="0" applyNumberFormat="1" applyFont="1" applyFill="1" applyBorder="1" applyAlignment="1" applyProtection="1">
      <alignment horizontal="center" vertical="center" readingOrder="2"/>
    </xf>
    <xf numFmtId="0" fontId="24" fillId="8" borderId="3" xfId="0" applyNumberFormat="1" applyFont="1" applyFill="1" applyBorder="1" applyAlignment="1" applyProtection="1">
      <alignment horizontal="center" vertical="center" readingOrder="2"/>
    </xf>
    <xf numFmtId="1" fontId="8" fillId="11" borderId="3" xfId="0" applyNumberFormat="1" applyFont="1" applyFill="1" applyBorder="1" applyAlignment="1">
      <alignment horizontal="center" vertical="center" readingOrder="2"/>
    </xf>
    <xf numFmtId="1" fontId="8" fillId="8" borderId="3" xfId="0" applyNumberFormat="1" applyFont="1" applyFill="1" applyBorder="1" applyAlignment="1">
      <alignment horizontal="center" vertical="center" readingOrder="2"/>
    </xf>
    <xf numFmtId="0" fontId="8" fillId="3" borderId="0" xfId="0" applyNumberFormat="1" applyFont="1" applyFill="1" applyBorder="1" applyAlignment="1" applyProtection="1">
      <alignment vertical="center" readingOrder="2"/>
    </xf>
    <xf numFmtId="0" fontId="8" fillId="0" borderId="13" xfId="0" applyNumberFormat="1" applyFont="1" applyFill="1" applyBorder="1" applyAlignment="1" applyProtection="1">
      <alignment vertical="center" readingOrder="2"/>
    </xf>
    <xf numFmtId="0" fontId="23" fillId="3" borderId="0" xfId="3" applyFont="1" applyFill="1" applyBorder="1" applyAlignment="1">
      <alignment horizontal="center" vertical="center"/>
    </xf>
    <xf numFmtId="0" fontId="16" fillId="9" borderId="11" xfId="0" applyNumberFormat="1" applyFont="1" applyFill="1" applyBorder="1" applyAlignment="1" applyProtection="1">
      <alignment horizontal="center" vertical="center" readingOrder="2"/>
    </xf>
    <xf numFmtId="0" fontId="16" fillId="10" borderId="11" xfId="0" applyNumberFormat="1" applyFont="1" applyFill="1" applyBorder="1" applyAlignment="1" applyProtection="1">
      <alignment horizontal="center" vertical="center" readingOrder="2"/>
    </xf>
    <xf numFmtId="1" fontId="29" fillId="3" borderId="3" xfId="0" applyNumberFormat="1" applyFont="1" applyFill="1" applyBorder="1" applyAlignment="1" applyProtection="1">
      <alignment horizontal="center" vertical="center" readingOrder="2"/>
    </xf>
    <xf numFmtId="1" fontId="29" fillId="7" borderId="3" xfId="0" applyNumberFormat="1" applyFont="1" applyFill="1" applyBorder="1" applyAlignment="1" applyProtection="1">
      <alignment horizontal="center" vertical="center" readingOrder="2"/>
    </xf>
    <xf numFmtId="0" fontId="4" fillId="11" borderId="3" xfId="0" applyNumberFormat="1" applyFont="1" applyFill="1" applyBorder="1" applyAlignment="1" applyProtection="1">
      <alignment horizontal="center" vertical="center" readingOrder="2"/>
    </xf>
    <xf numFmtId="0" fontId="4" fillId="8" borderId="3" xfId="0" applyNumberFormat="1" applyFont="1" applyFill="1" applyBorder="1" applyAlignment="1" applyProtection="1">
      <alignment horizontal="center" vertical="center" readingOrder="2"/>
    </xf>
    <xf numFmtId="1" fontId="19" fillId="5" borderId="3" xfId="0" applyNumberFormat="1" applyFont="1" applyFill="1" applyBorder="1" applyAlignment="1" applyProtection="1">
      <alignment horizontal="center" vertical="center" wrapText="1" readingOrder="2"/>
    </xf>
    <xf numFmtId="1" fontId="19" fillId="4" borderId="3" xfId="0" applyNumberFormat="1" applyFont="1" applyFill="1" applyBorder="1" applyAlignment="1" applyProtection="1">
      <alignment horizontal="center" vertical="center" wrapText="1" readingOrder="2"/>
    </xf>
    <xf numFmtId="0" fontId="24" fillId="8" borderId="12" xfId="0" applyNumberFormat="1" applyFont="1" applyFill="1" applyBorder="1" applyAlignment="1" applyProtection="1">
      <alignment horizontal="center" vertical="center" readingOrder="2"/>
    </xf>
    <xf numFmtId="1" fontId="24" fillId="8" borderId="12" xfId="0" applyNumberFormat="1" applyFont="1" applyFill="1" applyBorder="1" applyAlignment="1" applyProtection="1">
      <alignment horizontal="center" vertical="center" readingOrder="2"/>
    </xf>
    <xf numFmtId="0" fontId="28" fillId="8" borderId="12" xfId="0" applyNumberFormat="1" applyFont="1" applyFill="1" applyBorder="1" applyAlignment="1" applyProtection="1">
      <alignment horizontal="center" vertical="center" readingOrder="2"/>
    </xf>
    <xf numFmtId="0" fontId="15" fillId="11" borderId="3" xfId="4" applyFont="1" applyFill="1" applyBorder="1" applyAlignment="1">
      <alignment horizontal="center" vertical="center" readingOrder="2"/>
    </xf>
    <xf numFmtId="1" fontId="29" fillId="3" borderId="3" xfId="0" applyNumberFormat="1" applyFont="1" applyFill="1" applyBorder="1" applyAlignment="1" applyProtection="1">
      <alignment horizontal="right" vertical="center" readingOrder="2"/>
    </xf>
    <xf numFmtId="1" fontId="29" fillId="9" borderId="3" xfId="0" applyNumberFormat="1" applyFont="1" applyFill="1" applyBorder="1" applyAlignment="1" applyProtection="1">
      <alignment horizontal="center" vertical="center" readingOrder="2"/>
    </xf>
    <xf numFmtId="0" fontId="23" fillId="8" borderId="12" xfId="3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 wrapText="1" readingOrder="2"/>
      <protection locked="0"/>
    </xf>
    <xf numFmtId="0" fontId="0" fillId="0" borderId="7" xfId="0" applyBorder="1" applyAlignment="1">
      <alignment horizontal="center" vertical="center" readingOrder="2"/>
    </xf>
    <xf numFmtId="0" fontId="0" fillId="0" borderId="1" xfId="0" applyBorder="1" applyAlignment="1">
      <alignment horizontal="center" vertical="center" readingOrder="2"/>
    </xf>
    <xf numFmtId="0" fontId="0" fillId="0" borderId="2" xfId="0" applyBorder="1" applyAlignment="1">
      <alignment horizontal="center" vertical="center" readingOrder="2"/>
    </xf>
    <xf numFmtId="0" fontId="0" fillId="0" borderId="8" xfId="0" applyBorder="1" applyAlignment="1">
      <alignment horizontal="center" vertical="center" readingOrder="2"/>
    </xf>
    <xf numFmtId="0" fontId="0" fillId="0" borderId="9" xfId="0" applyBorder="1" applyAlignment="1">
      <alignment horizontal="center" vertical="center" readingOrder="2"/>
    </xf>
    <xf numFmtId="0" fontId="15" fillId="8" borderId="5" xfId="4" applyFont="1" applyFill="1" applyBorder="1" applyAlignment="1">
      <alignment horizontal="center" vertical="center" readingOrder="2"/>
    </xf>
    <xf numFmtId="0" fontId="16" fillId="8" borderId="10" xfId="0" applyFont="1" applyFill="1" applyBorder="1" applyAlignment="1">
      <alignment horizontal="center" vertical="center" readingOrder="2"/>
    </xf>
    <xf numFmtId="0" fontId="0" fillId="0" borderId="4" xfId="0" applyBorder="1" applyAlignment="1">
      <alignment horizontal="center" vertical="center" readingOrder="2"/>
    </xf>
    <xf numFmtId="0" fontId="20" fillId="2" borderId="11" xfId="0" applyFont="1" applyFill="1" applyBorder="1" applyAlignment="1">
      <alignment horizontal="center" vertical="center" wrapText="1" readingOrder="2"/>
    </xf>
    <xf numFmtId="0" fontId="0" fillId="0" borderId="12" xfId="0" applyBorder="1" applyAlignment="1">
      <alignment horizontal="center" vertical="center" wrapText="1" readingOrder="2"/>
    </xf>
    <xf numFmtId="0" fontId="18" fillId="0" borderId="3" xfId="0" applyNumberFormat="1" applyFont="1" applyFill="1" applyBorder="1" applyAlignment="1" applyProtection="1">
      <alignment horizontal="center" vertical="center" readingOrder="2"/>
    </xf>
    <xf numFmtId="0" fontId="18" fillId="0" borderId="3" xfId="0" applyFont="1" applyBorder="1" applyAlignment="1">
      <alignment horizontal="center" vertical="center" readingOrder="2"/>
    </xf>
    <xf numFmtId="0" fontId="14" fillId="8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8" borderId="3" xfId="4" applyFont="1" applyFill="1" applyBorder="1" applyAlignment="1">
      <alignment horizontal="center" vertical="center" readingOrder="2"/>
    </xf>
    <xf numFmtId="0" fontId="16" fillId="8" borderId="3" xfId="0" applyFont="1" applyFill="1" applyBorder="1" applyAlignment="1">
      <alignment horizontal="center" vertical="center" readingOrder="2"/>
    </xf>
    <xf numFmtId="0" fontId="14" fillId="11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2" borderId="5" xfId="0" applyNumberFormat="1" applyFont="1" applyFill="1" applyBorder="1" applyAlignment="1" applyProtection="1">
      <alignment horizontal="center" vertical="center" readingOrder="2"/>
    </xf>
    <xf numFmtId="0" fontId="17" fillId="0" borderId="4" xfId="0" applyFont="1" applyBorder="1" applyAlignment="1">
      <alignment horizontal="center" vertical="center" readingOrder="2"/>
    </xf>
    <xf numFmtId="0" fontId="19" fillId="0" borderId="3" xfId="0" applyNumberFormat="1" applyFont="1" applyFill="1" applyBorder="1" applyAlignment="1" applyProtection="1">
      <alignment vertical="center" readingOrder="2"/>
    </xf>
    <xf numFmtId="0" fontId="19" fillId="0" borderId="3" xfId="0" applyFont="1" applyBorder="1" applyAlignment="1">
      <alignment vertical="center" readingOrder="2"/>
    </xf>
    <xf numFmtId="0" fontId="16" fillId="3" borderId="3" xfId="0" applyNumberFormat="1" applyFont="1" applyFill="1" applyBorder="1" applyAlignment="1" applyProtection="1">
      <alignment horizontal="center" vertical="center" readingOrder="2"/>
    </xf>
    <xf numFmtId="0" fontId="20" fillId="6" borderId="3" xfId="0" applyNumberFormat="1" applyFont="1" applyFill="1" applyBorder="1" applyAlignment="1" applyProtection="1">
      <alignment horizontal="center" vertical="center" wrapText="1" readingOrder="2"/>
    </xf>
    <xf numFmtId="0" fontId="19" fillId="0" borderId="3" xfId="0" applyNumberFormat="1" applyFont="1" applyFill="1" applyBorder="1" applyAlignment="1" applyProtection="1">
      <alignment horizontal="center" vertical="center" readingOrder="2"/>
    </xf>
    <xf numFmtId="0" fontId="19" fillId="0" borderId="3" xfId="0" applyFont="1" applyBorder="1" applyAlignment="1">
      <alignment horizontal="center" vertical="center" readingOrder="2"/>
    </xf>
    <xf numFmtId="0" fontId="31" fillId="0" borderId="0" xfId="4" applyFont="1" applyAlignment="1">
      <alignment horizontal="center" vertical="center" readingOrder="2"/>
    </xf>
    <xf numFmtId="0" fontId="33" fillId="0" borderId="0" xfId="0" applyFont="1" applyAlignment="1">
      <alignment horizontal="center" vertical="center" readingOrder="2"/>
    </xf>
    <xf numFmtId="0" fontId="30" fillId="7" borderId="3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11" xfId="0" applyNumberFormat="1" applyFont="1" applyFill="1" applyBorder="1" applyAlignment="1" applyProtection="1">
      <alignment horizontal="center" vertical="center" readingOrder="2"/>
      <protection locked="0"/>
    </xf>
    <xf numFmtId="0" fontId="15" fillId="7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7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8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11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8" borderId="3" xfId="0" applyFont="1" applyFill="1" applyBorder="1" applyAlignment="1" applyProtection="1">
      <alignment horizontal="center" vertical="center" wrapText="1" readingOrder="2"/>
      <protection locked="0"/>
    </xf>
    <xf numFmtId="0" fontId="14" fillId="8" borderId="11" xfId="0" applyFont="1" applyFill="1" applyBorder="1" applyAlignment="1" applyProtection="1">
      <alignment horizontal="center" vertical="center" wrapText="1" readingOrder="2"/>
      <protection locked="0"/>
    </xf>
    <xf numFmtId="0" fontId="21" fillId="0" borderId="0" xfId="4" applyFont="1" applyAlignment="1">
      <alignment horizontal="center" vertical="center" readingOrder="2"/>
    </xf>
    <xf numFmtId="0" fontId="22" fillId="0" borderId="0" xfId="0" applyFont="1" applyAlignment="1">
      <alignment horizontal="center" vertical="center" readingOrder="2"/>
    </xf>
    <xf numFmtId="0" fontId="15" fillId="11" borderId="5" xfId="4" applyFont="1" applyFill="1" applyBorder="1" applyAlignment="1">
      <alignment horizontal="center" vertical="center" readingOrder="2"/>
    </xf>
    <xf numFmtId="0" fontId="0" fillId="11" borderId="10" xfId="0" applyFill="1" applyBorder="1" applyAlignment="1">
      <alignment horizontal="center" vertical="center" readingOrder="2"/>
    </xf>
    <xf numFmtId="0" fontId="0" fillId="11" borderId="4" xfId="0" applyFill="1" applyBorder="1" applyAlignment="1">
      <alignment horizontal="center" vertical="center" readingOrder="2"/>
    </xf>
  </cellXfs>
  <cellStyles count="6">
    <cellStyle name="Currency 2" xfId="1" xr:uid="{00000000-0005-0000-0000-000000000000}"/>
    <cellStyle name="Normal 2" xfId="2" xr:uid="{00000000-0005-0000-0000-000002000000}"/>
    <cellStyle name="Normal 3" xfId="3" xr:uid="{00000000-0005-0000-0000-000003000000}"/>
    <cellStyle name="عادي" xfId="0" builtinId="0"/>
    <cellStyle name="عادي 2" xfId="4" xr:uid="{00000000-0005-0000-0000-000004000000}"/>
    <cellStyle name="عادي 2 2" xfId="5" xr:uid="{00000000-0005-0000-0000-000005000000}"/>
  </cellStyles>
  <dxfs count="0"/>
  <tableStyles count="0" defaultTableStyle="TableStyleMedium2" defaultPivotStyle="PivotStyleLight16"/>
  <colors>
    <mruColors>
      <color rgb="FFABFFAB"/>
      <color rgb="FFFFB9FF"/>
      <color rgb="FFFFECAF"/>
      <color rgb="FFBDD8FF"/>
      <color rgb="FFE8D1BA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2"/>
  <sheetViews>
    <sheetView rightToLeft="1" tabSelected="1" view="pageBreakPreview" topLeftCell="A43" zoomScale="84" zoomScaleNormal="84" zoomScaleSheetLayoutView="84" zoomScalePageLayoutView="62" workbookViewId="0">
      <selection activeCell="D18" sqref="D18"/>
    </sheetView>
  </sheetViews>
  <sheetFormatPr defaultColWidth="9" defaultRowHeight="30" customHeight="1"/>
  <cols>
    <col min="1" max="1" width="3.3046875" style="1" customWidth="1"/>
    <col min="2" max="2" width="7.69140625" style="6" customWidth="1"/>
    <col min="3" max="3" width="39.84375" style="1" customWidth="1"/>
    <col min="4" max="4" width="9" style="1" customWidth="1"/>
    <col min="5" max="10" width="7.69140625" style="1" customWidth="1"/>
    <col min="11" max="11" width="7.69140625" style="7" customWidth="1"/>
    <col min="12" max="18" width="7.69140625" style="1" customWidth="1"/>
    <col min="19" max="19" width="3.4609375" style="1" customWidth="1"/>
    <col min="20" max="16384" width="9" style="1"/>
  </cols>
  <sheetData>
    <row r="1" spans="1:19" ht="30" customHeight="1">
      <c r="A1" s="60" t="s">
        <v>34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1"/>
    </row>
    <row r="2" spans="1:19" ht="30" customHeight="1" thickBot="1">
      <c r="A2" s="4"/>
      <c r="B2" s="4"/>
      <c r="C2" s="4"/>
      <c r="D2" s="70" t="s">
        <v>25</v>
      </c>
      <c r="E2" s="71"/>
      <c r="F2" s="71"/>
      <c r="G2" s="71"/>
      <c r="H2" s="71"/>
      <c r="I2" s="71"/>
      <c r="J2" s="71"/>
      <c r="K2" s="71"/>
      <c r="L2" s="4"/>
      <c r="M2" s="4"/>
      <c r="N2" s="4"/>
      <c r="O2" s="4"/>
      <c r="P2" s="4"/>
      <c r="Q2" s="4"/>
      <c r="R2" s="4"/>
      <c r="S2" s="5"/>
    </row>
    <row r="3" spans="1:19" ht="30" customHeight="1" thickBot="1">
      <c r="B3" s="2"/>
      <c r="C3" s="31" t="s">
        <v>28</v>
      </c>
      <c r="D3" s="2"/>
      <c r="E3" s="2"/>
      <c r="F3" s="2"/>
      <c r="G3" s="2"/>
      <c r="H3" s="2"/>
      <c r="I3" s="2"/>
      <c r="J3" s="2"/>
      <c r="K3" s="1"/>
      <c r="L3" s="72" t="s">
        <v>35</v>
      </c>
      <c r="M3" s="73"/>
      <c r="N3" s="73"/>
      <c r="O3" s="73"/>
      <c r="P3" s="73"/>
      <c r="Q3" s="74"/>
      <c r="R3" s="4"/>
    </row>
    <row r="4" spans="1:19" ht="30" customHeight="1" thickBot="1"/>
    <row r="5" spans="1:19" ht="30" customHeight="1" thickBot="1">
      <c r="B5" s="62" t="s">
        <v>12</v>
      </c>
      <c r="C5" s="64" t="s">
        <v>20</v>
      </c>
      <c r="D5" s="48" t="s">
        <v>0</v>
      </c>
      <c r="E5" s="49" t="s">
        <v>24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1" t="s">
        <v>1</v>
      </c>
      <c r="R5" s="68" t="s">
        <v>11</v>
      </c>
    </row>
    <row r="6" spans="1:19" ht="30" customHeight="1" thickBot="1">
      <c r="B6" s="62"/>
      <c r="C6" s="64"/>
      <c r="D6" s="48"/>
      <c r="E6" s="56" t="s">
        <v>2</v>
      </c>
      <c r="F6" s="56"/>
      <c r="G6" s="56" t="s">
        <v>3</v>
      </c>
      <c r="H6" s="56"/>
      <c r="I6" s="56" t="s">
        <v>4</v>
      </c>
      <c r="J6" s="56"/>
      <c r="K6" s="56" t="s">
        <v>5</v>
      </c>
      <c r="L6" s="56"/>
      <c r="M6" s="56" t="s">
        <v>6</v>
      </c>
      <c r="N6" s="56"/>
      <c r="O6" s="56" t="s">
        <v>7</v>
      </c>
      <c r="P6" s="56"/>
      <c r="Q6" s="51"/>
      <c r="R6" s="68"/>
    </row>
    <row r="7" spans="1:19" ht="30" customHeight="1" thickBot="1">
      <c r="B7" s="63"/>
      <c r="C7" s="65"/>
      <c r="D7" s="66"/>
      <c r="E7" s="20" t="s">
        <v>8</v>
      </c>
      <c r="F7" s="21" t="s">
        <v>9</v>
      </c>
      <c r="G7" s="20" t="s">
        <v>8</v>
      </c>
      <c r="H7" s="21" t="s">
        <v>9</v>
      </c>
      <c r="I7" s="20" t="s">
        <v>8</v>
      </c>
      <c r="J7" s="21" t="s">
        <v>9</v>
      </c>
      <c r="K7" s="20" t="s">
        <v>8</v>
      </c>
      <c r="L7" s="21" t="s">
        <v>9</v>
      </c>
      <c r="M7" s="20" t="s">
        <v>8</v>
      </c>
      <c r="N7" s="21" t="s">
        <v>9</v>
      </c>
      <c r="O7" s="20" t="s">
        <v>8</v>
      </c>
      <c r="P7" s="21" t="s">
        <v>9</v>
      </c>
      <c r="Q7" s="67"/>
      <c r="R7" s="69"/>
    </row>
    <row r="8" spans="1:19" ht="30" customHeight="1" thickBot="1">
      <c r="B8" s="22">
        <v>1</v>
      </c>
      <c r="C8" s="32" t="s">
        <v>36</v>
      </c>
      <c r="D8" s="22">
        <v>2</v>
      </c>
      <c r="E8" s="33">
        <v>3</v>
      </c>
      <c r="F8" s="22">
        <v>1</v>
      </c>
      <c r="G8" s="22">
        <v>6</v>
      </c>
      <c r="H8" s="22">
        <v>0</v>
      </c>
      <c r="I8" s="22">
        <v>5</v>
      </c>
      <c r="J8" s="22">
        <v>1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15">
        <f t="shared" ref="Q8:Q32" si="0">E8+G8+I8+K8+M8+O8</f>
        <v>14</v>
      </c>
      <c r="R8" s="16">
        <f>F8+H8+J8+L8+N8+P8</f>
        <v>2</v>
      </c>
    </row>
    <row r="9" spans="1:19" ht="30" customHeight="1" thickBot="1">
      <c r="B9" s="23">
        <v>2</v>
      </c>
      <c r="C9" s="32" t="s">
        <v>37</v>
      </c>
      <c r="D9" s="22">
        <v>3</v>
      </c>
      <c r="E9" s="33">
        <v>7</v>
      </c>
      <c r="F9" s="22">
        <v>2</v>
      </c>
      <c r="G9" s="22">
        <v>5</v>
      </c>
      <c r="H9" s="22">
        <v>1</v>
      </c>
      <c r="I9" s="22">
        <v>1</v>
      </c>
      <c r="J9" s="22">
        <v>0</v>
      </c>
      <c r="K9" s="22">
        <v>0</v>
      </c>
      <c r="L9" s="22">
        <v>0</v>
      </c>
      <c r="M9" s="22">
        <v>1</v>
      </c>
      <c r="N9" s="22">
        <v>0</v>
      </c>
      <c r="O9" s="22">
        <v>0</v>
      </c>
      <c r="P9" s="22">
        <v>0</v>
      </c>
      <c r="Q9" s="15">
        <f t="shared" si="0"/>
        <v>14</v>
      </c>
      <c r="R9" s="16">
        <f t="shared" ref="R9:R32" si="1">F9+H9+J9+L9+N9+P9</f>
        <v>3</v>
      </c>
    </row>
    <row r="10" spans="1:19" ht="30" customHeight="1" thickBot="1">
      <c r="B10" s="22">
        <v>3</v>
      </c>
      <c r="C10" s="32" t="s">
        <v>38</v>
      </c>
      <c r="D10" s="22">
        <v>2</v>
      </c>
      <c r="E10" s="33">
        <v>1</v>
      </c>
      <c r="F10" s="22">
        <v>1</v>
      </c>
      <c r="G10" s="22">
        <v>4</v>
      </c>
      <c r="H10" s="22">
        <v>1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15">
        <f t="shared" si="0"/>
        <v>5</v>
      </c>
      <c r="R10" s="16">
        <f t="shared" si="1"/>
        <v>2</v>
      </c>
    </row>
    <row r="11" spans="1:19" ht="30" customHeight="1" thickBot="1">
      <c r="B11" s="23">
        <v>4</v>
      </c>
      <c r="C11" s="32" t="s">
        <v>39</v>
      </c>
      <c r="D11" s="22">
        <v>2</v>
      </c>
      <c r="E11" s="33">
        <v>3</v>
      </c>
      <c r="F11" s="22">
        <v>1</v>
      </c>
      <c r="G11" s="22">
        <v>4</v>
      </c>
      <c r="H11" s="22">
        <v>1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1</v>
      </c>
      <c r="P11" s="22">
        <v>0</v>
      </c>
      <c r="Q11" s="15">
        <f t="shared" si="0"/>
        <v>8</v>
      </c>
      <c r="R11" s="16">
        <f t="shared" si="1"/>
        <v>2</v>
      </c>
    </row>
    <row r="12" spans="1:19" ht="30" customHeight="1" thickBot="1">
      <c r="B12" s="22">
        <v>5</v>
      </c>
      <c r="C12" s="32" t="s">
        <v>40</v>
      </c>
      <c r="D12" s="22">
        <v>2</v>
      </c>
      <c r="E12" s="33">
        <v>3</v>
      </c>
      <c r="F12" s="22">
        <v>1</v>
      </c>
      <c r="G12" s="22">
        <v>3</v>
      </c>
      <c r="H12" s="22">
        <v>1</v>
      </c>
      <c r="I12" s="22">
        <v>3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15">
        <f t="shared" si="0"/>
        <v>9</v>
      </c>
      <c r="R12" s="16">
        <f t="shared" si="1"/>
        <v>2</v>
      </c>
    </row>
    <row r="13" spans="1:19" ht="30" customHeight="1" thickBot="1">
      <c r="B13" s="23">
        <v>6</v>
      </c>
      <c r="C13" s="32" t="s">
        <v>41</v>
      </c>
      <c r="D13" s="22">
        <v>3</v>
      </c>
      <c r="E13" s="33">
        <v>5</v>
      </c>
      <c r="F13" s="22">
        <v>1</v>
      </c>
      <c r="G13" s="22">
        <v>3</v>
      </c>
      <c r="H13" s="22">
        <v>1</v>
      </c>
      <c r="I13" s="22">
        <v>2</v>
      </c>
      <c r="J13" s="22">
        <v>1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15">
        <f t="shared" si="0"/>
        <v>10</v>
      </c>
      <c r="R13" s="16">
        <f t="shared" si="1"/>
        <v>3</v>
      </c>
    </row>
    <row r="14" spans="1:19" ht="30" customHeight="1" thickBot="1">
      <c r="B14" s="22">
        <v>7</v>
      </c>
      <c r="C14" s="32" t="s">
        <v>42</v>
      </c>
      <c r="D14" s="22">
        <v>2</v>
      </c>
      <c r="E14" s="33">
        <v>4</v>
      </c>
      <c r="F14" s="22">
        <v>1</v>
      </c>
      <c r="G14" s="22">
        <v>5</v>
      </c>
      <c r="H14" s="22">
        <v>1</v>
      </c>
      <c r="I14" s="22">
        <v>1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15">
        <f t="shared" si="0"/>
        <v>10</v>
      </c>
      <c r="R14" s="16">
        <f t="shared" si="1"/>
        <v>2</v>
      </c>
    </row>
    <row r="15" spans="1:19" ht="30" customHeight="1" thickBot="1">
      <c r="B15" s="23">
        <v>8</v>
      </c>
      <c r="C15" s="32" t="s">
        <v>43</v>
      </c>
      <c r="D15" s="22">
        <v>2</v>
      </c>
      <c r="E15" s="33">
        <v>5</v>
      </c>
      <c r="F15" s="22">
        <v>1</v>
      </c>
      <c r="G15" s="22">
        <v>3</v>
      </c>
      <c r="H15" s="22">
        <v>1</v>
      </c>
      <c r="I15" s="22">
        <v>3</v>
      </c>
      <c r="J15" s="22">
        <v>1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15">
        <f t="shared" si="0"/>
        <v>11</v>
      </c>
      <c r="R15" s="16">
        <f t="shared" si="1"/>
        <v>3</v>
      </c>
    </row>
    <row r="16" spans="1:19" ht="30" customHeight="1" thickBot="1">
      <c r="B16" s="22">
        <v>9</v>
      </c>
      <c r="C16" s="32" t="s">
        <v>44</v>
      </c>
      <c r="D16" s="22">
        <v>2</v>
      </c>
      <c r="E16" s="33">
        <v>4</v>
      </c>
      <c r="F16" s="22">
        <v>1</v>
      </c>
      <c r="G16" s="22">
        <v>5</v>
      </c>
      <c r="H16" s="22">
        <v>0</v>
      </c>
      <c r="I16" s="22">
        <v>3</v>
      </c>
      <c r="J16" s="22">
        <v>1</v>
      </c>
      <c r="K16" s="22">
        <v>0</v>
      </c>
      <c r="L16" s="22">
        <v>0</v>
      </c>
      <c r="M16" s="22">
        <v>0</v>
      </c>
      <c r="N16" s="22">
        <v>0</v>
      </c>
      <c r="O16" s="22">
        <v>1</v>
      </c>
      <c r="P16" s="22">
        <v>0</v>
      </c>
      <c r="Q16" s="15">
        <f t="shared" si="0"/>
        <v>13</v>
      </c>
      <c r="R16" s="16">
        <f t="shared" si="1"/>
        <v>2</v>
      </c>
    </row>
    <row r="17" spans="2:18" ht="30" customHeight="1" thickBot="1">
      <c r="B17" s="23">
        <v>10</v>
      </c>
      <c r="C17" s="32" t="s">
        <v>45</v>
      </c>
      <c r="D17" s="22">
        <v>3</v>
      </c>
      <c r="E17" s="33">
        <v>3</v>
      </c>
      <c r="F17" s="22">
        <v>0</v>
      </c>
      <c r="G17" s="22">
        <v>4</v>
      </c>
      <c r="H17" s="22">
        <v>1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1</v>
      </c>
      <c r="P17" s="22">
        <v>0</v>
      </c>
      <c r="Q17" s="15">
        <f t="shared" si="0"/>
        <v>8</v>
      </c>
      <c r="R17" s="16">
        <f t="shared" si="1"/>
        <v>1</v>
      </c>
    </row>
    <row r="18" spans="2:18" ht="30" customHeight="1" thickBot="1">
      <c r="B18" s="22">
        <v>11</v>
      </c>
      <c r="C18" s="32" t="s">
        <v>46</v>
      </c>
      <c r="D18" s="22">
        <v>3</v>
      </c>
      <c r="E18" s="33">
        <v>5</v>
      </c>
      <c r="F18" s="22">
        <v>1</v>
      </c>
      <c r="G18" s="22">
        <v>3</v>
      </c>
      <c r="H18" s="22">
        <v>1</v>
      </c>
      <c r="I18" s="22">
        <v>2</v>
      </c>
      <c r="J18" s="22">
        <v>0</v>
      </c>
      <c r="K18" s="22">
        <v>1</v>
      </c>
      <c r="L18" s="22">
        <v>0</v>
      </c>
      <c r="M18" s="22">
        <v>1</v>
      </c>
      <c r="N18" s="22">
        <v>0</v>
      </c>
      <c r="O18" s="22">
        <v>0</v>
      </c>
      <c r="P18" s="22">
        <v>0</v>
      </c>
      <c r="Q18" s="15">
        <f t="shared" si="0"/>
        <v>12</v>
      </c>
      <c r="R18" s="16">
        <f t="shared" si="1"/>
        <v>2</v>
      </c>
    </row>
    <row r="19" spans="2:18" ht="30" customHeight="1" thickBot="1">
      <c r="B19" s="23">
        <v>12</v>
      </c>
      <c r="C19" s="32" t="s">
        <v>47</v>
      </c>
      <c r="D19" s="22">
        <v>3</v>
      </c>
      <c r="E19" s="33">
        <v>2</v>
      </c>
      <c r="F19" s="22">
        <v>1</v>
      </c>
      <c r="G19" s="22">
        <v>1</v>
      </c>
      <c r="H19" s="22">
        <v>1</v>
      </c>
      <c r="I19" s="22">
        <v>2</v>
      </c>
      <c r="J19" s="22">
        <v>0</v>
      </c>
      <c r="K19" s="22">
        <v>1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15">
        <f t="shared" si="0"/>
        <v>6</v>
      </c>
      <c r="R19" s="16">
        <f t="shared" si="1"/>
        <v>2</v>
      </c>
    </row>
    <row r="20" spans="2:18" ht="30" customHeight="1" thickBot="1">
      <c r="B20" s="22">
        <v>13</v>
      </c>
      <c r="C20" s="32" t="s">
        <v>48</v>
      </c>
      <c r="D20" s="22">
        <v>2</v>
      </c>
      <c r="E20" s="33">
        <v>4</v>
      </c>
      <c r="F20" s="22">
        <v>1</v>
      </c>
      <c r="G20" s="22">
        <v>3</v>
      </c>
      <c r="H20" s="22">
        <v>1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15">
        <f t="shared" si="0"/>
        <v>7</v>
      </c>
      <c r="R20" s="16">
        <f t="shared" si="1"/>
        <v>2</v>
      </c>
    </row>
    <row r="21" spans="2:18" ht="30" customHeight="1" thickBot="1">
      <c r="B21" s="23">
        <v>14</v>
      </c>
      <c r="C21" s="32" t="s">
        <v>49</v>
      </c>
      <c r="D21" s="22">
        <v>3</v>
      </c>
      <c r="E21" s="33">
        <v>4</v>
      </c>
      <c r="F21" s="22">
        <v>1</v>
      </c>
      <c r="G21" s="22">
        <v>4</v>
      </c>
      <c r="H21" s="22">
        <v>1</v>
      </c>
      <c r="I21" s="22">
        <v>1</v>
      </c>
      <c r="J21" s="22">
        <v>1</v>
      </c>
      <c r="K21" s="22">
        <v>1</v>
      </c>
      <c r="L21" s="22">
        <v>0</v>
      </c>
      <c r="M21" s="22">
        <v>1</v>
      </c>
      <c r="N21" s="22">
        <v>0</v>
      </c>
      <c r="O21" s="22">
        <v>0</v>
      </c>
      <c r="P21" s="22">
        <v>0</v>
      </c>
      <c r="Q21" s="15">
        <f t="shared" si="0"/>
        <v>11</v>
      </c>
      <c r="R21" s="16">
        <f t="shared" si="1"/>
        <v>3</v>
      </c>
    </row>
    <row r="22" spans="2:18" ht="30" customHeight="1" thickBot="1">
      <c r="B22" s="22">
        <v>15</v>
      </c>
      <c r="C22" s="32" t="s">
        <v>50</v>
      </c>
      <c r="D22" s="22">
        <v>3</v>
      </c>
      <c r="E22" s="33">
        <v>3</v>
      </c>
      <c r="F22" s="22">
        <v>1</v>
      </c>
      <c r="G22" s="22">
        <v>3</v>
      </c>
      <c r="H22" s="22">
        <v>1</v>
      </c>
      <c r="I22" s="22">
        <v>1</v>
      </c>
      <c r="J22" s="22">
        <v>1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15">
        <f t="shared" si="0"/>
        <v>7</v>
      </c>
      <c r="R22" s="16">
        <f t="shared" si="1"/>
        <v>3</v>
      </c>
    </row>
    <row r="23" spans="2:18" ht="30" customHeight="1" thickBot="1">
      <c r="B23" s="23">
        <v>16</v>
      </c>
      <c r="C23" s="32" t="s">
        <v>52</v>
      </c>
      <c r="D23" s="22">
        <v>4</v>
      </c>
      <c r="E23" s="33">
        <v>4</v>
      </c>
      <c r="F23" s="22">
        <v>1</v>
      </c>
      <c r="G23" s="22">
        <v>4</v>
      </c>
      <c r="H23" s="22">
        <v>1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15">
        <f t="shared" si="0"/>
        <v>8</v>
      </c>
      <c r="R23" s="16">
        <f t="shared" si="1"/>
        <v>2</v>
      </c>
    </row>
    <row r="24" spans="2:18" ht="30" customHeight="1" thickBot="1">
      <c r="B24" s="22">
        <v>17</v>
      </c>
      <c r="C24" s="32" t="s">
        <v>51</v>
      </c>
      <c r="D24" s="22">
        <v>3</v>
      </c>
      <c r="E24" s="33">
        <v>5</v>
      </c>
      <c r="F24" s="22">
        <v>1</v>
      </c>
      <c r="G24" s="22">
        <v>3</v>
      </c>
      <c r="H24" s="22">
        <v>1</v>
      </c>
      <c r="I24" s="22">
        <v>1</v>
      </c>
      <c r="J24" s="22">
        <v>1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15">
        <f t="shared" si="0"/>
        <v>9</v>
      </c>
      <c r="R24" s="16">
        <f t="shared" si="1"/>
        <v>3</v>
      </c>
    </row>
    <row r="25" spans="2:18" ht="30" customHeight="1" thickBot="1">
      <c r="B25" s="22">
        <v>19</v>
      </c>
      <c r="C25" s="32" t="s">
        <v>53</v>
      </c>
      <c r="D25" s="22">
        <v>3</v>
      </c>
      <c r="E25" s="33">
        <v>5</v>
      </c>
      <c r="F25" s="22">
        <v>1</v>
      </c>
      <c r="G25" s="22">
        <v>5</v>
      </c>
      <c r="H25" s="22">
        <v>1</v>
      </c>
      <c r="I25" s="22">
        <v>1</v>
      </c>
      <c r="J25" s="22">
        <v>0</v>
      </c>
      <c r="K25" s="22">
        <v>1</v>
      </c>
      <c r="L25" s="22">
        <v>1</v>
      </c>
      <c r="M25" s="22">
        <v>0</v>
      </c>
      <c r="N25" s="22">
        <v>0</v>
      </c>
      <c r="O25" s="22">
        <v>0</v>
      </c>
      <c r="P25" s="22">
        <v>0</v>
      </c>
      <c r="Q25" s="15">
        <f t="shared" si="0"/>
        <v>12</v>
      </c>
      <c r="R25" s="16">
        <f t="shared" si="1"/>
        <v>3</v>
      </c>
    </row>
    <row r="26" spans="2:18" ht="30" customHeight="1" thickBot="1">
      <c r="B26" s="22">
        <v>20</v>
      </c>
      <c r="C26" s="32" t="s">
        <v>54</v>
      </c>
      <c r="D26" s="22">
        <v>2</v>
      </c>
      <c r="E26" s="33">
        <v>2</v>
      </c>
      <c r="F26" s="22">
        <v>1</v>
      </c>
      <c r="G26" s="22">
        <v>3</v>
      </c>
      <c r="H26" s="22">
        <v>1</v>
      </c>
      <c r="I26" s="22">
        <v>1</v>
      </c>
      <c r="J26" s="22">
        <v>0</v>
      </c>
      <c r="K26" s="22">
        <v>1</v>
      </c>
      <c r="L26" s="22">
        <v>0</v>
      </c>
      <c r="M26" s="22">
        <v>0</v>
      </c>
      <c r="N26" s="22">
        <v>0</v>
      </c>
      <c r="O26" s="22">
        <v>1</v>
      </c>
      <c r="P26" s="22">
        <v>1</v>
      </c>
      <c r="Q26" s="15">
        <f t="shared" si="0"/>
        <v>8</v>
      </c>
      <c r="R26" s="16">
        <f t="shared" si="1"/>
        <v>3</v>
      </c>
    </row>
    <row r="27" spans="2:18" ht="30" customHeight="1" thickBot="1">
      <c r="B27" s="22">
        <v>21</v>
      </c>
      <c r="C27" s="32" t="s">
        <v>55</v>
      </c>
      <c r="D27" s="22">
        <v>2</v>
      </c>
      <c r="E27" s="33">
        <v>4</v>
      </c>
      <c r="F27" s="22">
        <v>1</v>
      </c>
      <c r="G27" s="22">
        <v>4</v>
      </c>
      <c r="H27" s="22">
        <v>1</v>
      </c>
      <c r="I27" s="22">
        <v>4</v>
      </c>
      <c r="J27" s="22">
        <v>0</v>
      </c>
      <c r="K27" s="22">
        <v>2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15">
        <f t="shared" si="0"/>
        <v>14</v>
      </c>
      <c r="R27" s="16">
        <f t="shared" si="1"/>
        <v>2</v>
      </c>
    </row>
    <row r="28" spans="2:18" ht="30" customHeight="1" thickBot="1">
      <c r="B28" s="22">
        <v>22</v>
      </c>
      <c r="C28" s="32" t="s">
        <v>56</v>
      </c>
      <c r="D28" s="22">
        <v>2</v>
      </c>
      <c r="E28" s="33">
        <v>5</v>
      </c>
      <c r="F28" s="22">
        <v>1</v>
      </c>
      <c r="G28" s="22">
        <v>4</v>
      </c>
      <c r="H28" s="22">
        <v>1</v>
      </c>
      <c r="I28" s="22">
        <v>4</v>
      </c>
      <c r="J28" s="22">
        <v>0</v>
      </c>
      <c r="K28" s="22">
        <v>3</v>
      </c>
      <c r="L28" s="22">
        <v>0</v>
      </c>
      <c r="M28" s="22">
        <v>2</v>
      </c>
      <c r="N28" s="22">
        <v>0</v>
      </c>
      <c r="O28" s="22">
        <v>0</v>
      </c>
      <c r="P28" s="22">
        <v>0</v>
      </c>
      <c r="Q28" s="15">
        <f t="shared" si="0"/>
        <v>18</v>
      </c>
      <c r="R28" s="16">
        <f t="shared" si="1"/>
        <v>2</v>
      </c>
    </row>
    <row r="29" spans="2:18" ht="30" customHeight="1" thickBot="1">
      <c r="B29" s="22">
        <v>23</v>
      </c>
      <c r="C29" s="32" t="s">
        <v>57</v>
      </c>
      <c r="D29" s="22">
        <v>2</v>
      </c>
      <c r="E29" s="33">
        <v>4</v>
      </c>
      <c r="F29" s="22">
        <v>1</v>
      </c>
      <c r="G29" s="22">
        <v>3</v>
      </c>
      <c r="H29" s="22">
        <v>1</v>
      </c>
      <c r="I29" s="22">
        <v>2</v>
      </c>
      <c r="J29" s="22">
        <v>0</v>
      </c>
      <c r="K29" s="22">
        <v>3</v>
      </c>
      <c r="L29" s="22">
        <v>0</v>
      </c>
      <c r="M29" s="22">
        <v>1</v>
      </c>
      <c r="N29" s="22">
        <v>0</v>
      </c>
      <c r="O29" s="22">
        <v>0</v>
      </c>
      <c r="P29" s="22">
        <v>0</v>
      </c>
      <c r="Q29" s="15">
        <f t="shared" si="0"/>
        <v>13</v>
      </c>
      <c r="R29" s="16">
        <f t="shared" si="1"/>
        <v>2</v>
      </c>
    </row>
    <row r="30" spans="2:18" ht="30" customHeight="1" thickBot="1">
      <c r="B30" s="22">
        <v>24</v>
      </c>
      <c r="C30" s="32" t="s">
        <v>58</v>
      </c>
      <c r="D30" s="22">
        <v>3</v>
      </c>
      <c r="E30" s="33">
        <v>3</v>
      </c>
      <c r="F30" s="22">
        <v>1</v>
      </c>
      <c r="G30" s="22">
        <v>4</v>
      </c>
      <c r="H30" s="22">
        <v>0</v>
      </c>
      <c r="I30" s="22">
        <v>2</v>
      </c>
      <c r="J30" s="22">
        <v>1</v>
      </c>
      <c r="K30" s="22">
        <v>0</v>
      </c>
      <c r="L30" s="22">
        <v>0</v>
      </c>
      <c r="M30" s="22">
        <v>0</v>
      </c>
      <c r="N30" s="22">
        <v>0</v>
      </c>
      <c r="O30" s="22">
        <v>1</v>
      </c>
      <c r="P30" s="22">
        <v>0</v>
      </c>
      <c r="Q30" s="15">
        <f t="shared" si="0"/>
        <v>10</v>
      </c>
      <c r="R30" s="16">
        <f t="shared" si="1"/>
        <v>2</v>
      </c>
    </row>
    <row r="31" spans="2:18" ht="30" customHeight="1" thickBot="1">
      <c r="B31" s="22">
        <v>25</v>
      </c>
      <c r="C31" s="32" t="s">
        <v>59</v>
      </c>
      <c r="D31" s="22">
        <v>2</v>
      </c>
      <c r="E31" s="33">
        <v>4</v>
      </c>
      <c r="F31" s="22">
        <v>1</v>
      </c>
      <c r="G31" s="22">
        <v>3</v>
      </c>
      <c r="H31" s="22">
        <v>0</v>
      </c>
      <c r="I31" s="22">
        <v>2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15">
        <f t="shared" si="0"/>
        <v>9</v>
      </c>
      <c r="R31" s="16">
        <f t="shared" si="1"/>
        <v>1</v>
      </c>
    </row>
    <row r="32" spans="2:18" ht="30" customHeight="1" thickBot="1">
      <c r="B32" s="22">
        <v>26</v>
      </c>
      <c r="C32" s="32" t="s">
        <v>60</v>
      </c>
      <c r="D32" s="22">
        <v>1</v>
      </c>
      <c r="E32" s="33">
        <v>2</v>
      </c>
      <c r="F32" s="22">
        <v>0</v>
      </c>
      <c r="G32" s="22">
        <v>3</v>
      </c>
      <c r="H32" s="22">
        <v>0</v>
      </c>
      <c r="I32" s="22">
        <v>3</v>
      </c>
      <c r="J32" s="22">
        <v>1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15">
        <f t="shared" si="0"/>
        <v>8</v>
      </c>
      <c r="R32" s="16">
        <f t="shared" si="1"/>
        <v>1</v>
      </c>
    </row>
    <row r="33" spans="2:18" ht="30" customHeight="1" thickBot="1">
      <c r="B33" s="34" t="s">
        <v>10</v>
      </c>
      <c r="C33" s="34"/>
      <c r="D33" s="28">
        <f>SUM(D8:D32)</f>
        <v>61</v>
      </c>
      <c r="E33" s="30">
        <f>SUM(E8:E32)</f>
        <v>94</v>
      </c>
      <c r="F33" s="30">
        <f>SUM(F8:F32)</f>
        <v>24</v>
      </c>
      <c r="G33" s="30">
        <f>SUM(G8:G32)</f>
        <v>92</v>
      </c>
      <c r="H33" s="30">
        <f>SUM(H8:H32)</f>
        <v>20</v>
      </c>
      <c r="I33" s="30">
        <f>SUM(I8:I32)</f>
        <v>44</v>
      </c>
      <c r="J33" s="30">
        <f>SUM(J8:J32)</f>
        <v>9</v>
      </c>
      <c r="K33" s="30">
        <f>SUM(K8:K32)</f>
        <v>13</v>
      </c>
      <c r="L33" s="30">
        <f>SUM(L8:L32)</f>
        <v>1</v>
      </c>
      <c r="M33" s="30">
        <f>SUM(M8:M32)</f>
        <v>6</v>
      </c>
      <c r="N33" s="30">
        <f>SUM(N8:N32)</f>
        <v>0</v>
      </c>
      <c r="O33" s="30">
        <f>SUM(O8:O32)</f>
        <v>5</v>
      </c>
      <c r="P33" s="30">
        <f>SUM(P8:P32)</f>
        <v>1</v>
      </c>
      <c r="Q33" s="29">
        <f>SUM(Q8:Q32)</f>
        <v>254</v>
      </c>
      <c r="R33" s="29">
        <f>SUM(R8:R32)</f>
        <v>55</v>
      </c>
    </row>
    <row r="34" spans="2:18" ht="7.95" customHeight="1">
      <c r="B34" s="3"/>
      <c r="C34" s="1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s="8" customFormat="1" ht="30" customHeight="1">
      <c r="B35" s="17" t="s">
        <v>23</v>
      </c>
      <c r="C35" s="19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2:18" s="8" customFormat="1" ht="30" customHeight="1">
      <c r="B36" s="3" t="s">
        <v>13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s="8" customFormat="1" ht="30" customHeight="1">
      <c r="B37" s="3" t="s">
        <v>14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s="8" customFormat="1" ht="30" customHeight="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2:18" ht="30" customHeight="1" thickBot="1">
      <c r="C39" s="3"/>
    </row>
    <row r="40" spans="2:18" ht="30" customHeight="1" thickBot="1">
      <c r="B40" s="35" t="s">
        <v>32</v>
      </c>
      <c r="C40" s="36"/>
      <c r="D40" s="48" t="s">
        <v>0</v>
      </c>
      <c r="E40" s="49" t="s">
        <v>24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1" t="s">
        <v>1</v>
      </c>
      <c r="R40" s="48" t="s">
        <v>11</v>
      </c>
    </row>
    <row r="41" spans="2:18" ht="30" customHeight="1" thickBot="1">
      <c r="B41" s="37"/>
      <c r="C41" s="38"/>
      <c r="D41" s="48"/>
      <c r="E41" s="56" t="s">
        <v>2</v>
      </c>
      <c r="F41" s="56"/>
      <c r="G41" s="56" t="s">
        <v>3</v>
      </c>
      <c r="H41" s="56"/>
      <c r="I41" s="56" t="s">
        <v>4</v>
      </c>
      <c r="J41" s="56"/>
      <c r="K41" s="56" t="s">
        <v>5</v>
      </c>
      <c r="L41" s="56"/>
      <c r="M41" s="56" t="s">
        <v>6</v>
      </c>
      <c r="N41" s="56"/>
      <c r="O41" s="56" t="s">
        <v>7</v>
      </c>
      <c r="P41" s="56"/>
      <c r="Q41" s="51"/>
      <c r="R41" s="48"/>
    </row>
    <row r="42" spans="2:18" ht="30" customHeight="1" thickBot="1">
      <c r="B42" s="37"/>
      <c r="C42" s="38"/>
      <c r="D42" s="48"/>
      <c r="E42" s="12" t="s">
        <v>8</v>
      </c>
      <c r="F42" s="13" t="s">
        <v>9</v>
      </c>
      <c r="G42" s="12" t="s">
        <v>8</v>
      </c>
      <c r="H42" s="13" t="s">
        <v>9</v>
      </c>
      <c r="I42" s="12" t="s">
        <v>8</v>
      </c>
      <c r="J42" s="13" t="s">
        <v>9</v>
      </c>
      <c r="K42" s="12" t="s">
        <v>8</v>
      </c>
      <c r="L42" s="13" t="s">
        <v>9</v>
      </c>
      <c r="M42" s="12" t="s">
        <v>8</v>
      </c>
      <c r="N42" s="13" t="s">
        <v>9</v>
      </c>
      <c r="O42" s="12" t="s">
        <v>8</v>
      </c>
      <c r="P42" s="13" t="s">
        <v>9</v>
      </c>
      <c r="Q42" s="51"/>
      <c r="R42" s="48"/>
    </row>
    <row r="43" spans="2:18" ht="30" customHeight="1" thickBot="1">
      <c r="B43" s="39"/>
      <c r="C43" s="40"/>
      <c r="D43" s="14">
        <f>D33</f>
        <v>61</v>
      </c>
      <c r="E43" s="12">
        <f t="shared" ref="E43:R43" si="2">E33</f>
        <v>94</v>
      </c>
      <c r="F43" s="13">
        <f t="shared" si="2"/>
        <v>24</v>
      </c>
      <c r="G43" s="12">
        <f t="shared" si="2"/>
        <v>92</v>
      </c>
      <c r="H43" s="13">
        <f t="shared" si="2"/>
        <v>20</v>
      </c>
      <c r="I43" s="12">
        <f t="shared" si="2"/>
        <v>44</v>
      </c>
      <c r="J43" s="13">
        <f t="shared" si="2"/>
        <v>9</v>
      </c>
      <c r="K43" s="12">
        <f t="shared" si="2"/>
        <v>13</v>
      </c>
      <c r="L43" s="13">
        <f t="shared" si="2"/>
        <v>1</v>
      </c>
      <c r="M43" s="12">
        <f t="shared" si="2"/>
        <v>6</v>
      </c>
      <c r="N43" s="13">
        <f t="shared" si="2"/>
        <v>0</v>
      </c>
      <c r="O43" s="12">
        <f t="shared" si="2"/>
        <v>5</v>
      </c>
      <c r="P43" s="13">
        <f t="shared" si="2"/>
        <v>1</v>
      </c>
      <c r="Q43" s="24">
        <f t="shared" si="2"/>
        <v>254</v>
      </c>
      <c r="R43" s="25">
        <f t="shared" si="2"/>
        <v>55</v>
      </c>
    </row>
    <row r="44" spans="2:18" ht="30" customHeight="1" thickBot="1"/>
    <row r="45" spans="2:18" ht="30" customHeight="1" thickBot="1">
      <c r="B45" s="35" t="s">
        <v>33</v>
      </c>
      <c r="C45" s="36"/>
      <c r="D45" s="41" t="s">
        <v>26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3"/>
      <c r="Q45" s="57" t="s">
        <v>17</v>
      </c>
      <c r="R45" s="57"/>
    </row>
    <row r="46" spans="2:18" ht="30" customHeight="1" thickBot="1">
      <c r="B46" s="37"/>
      <c r="C46" s="38"/>
      <c r="D46" s="44" t="s">
        <v>27</v>
      </c>
      <c r="E46" s="58" t="s">
        <v>15</v>
      </c>
      <c r="F46" s="58"/>
      <c r="G46" s="58"/>
      <c r="H46" s="58"/>
      <c r="I46" s="54" t="s">
        <v>21</v>
      </c>
      <c r="J46" s="55"/>
      <c r="K46" s="55"/>
      <c r="L46" s="55"/>
      <c r="M46" s="58" t="s">
        <v>22</v>
      </c>
      <c r="N46" s="59"/>
      <c r="O46" s="59"/>
      <c r="P46" s="59"/>
      <c r="Q46" s="9" t="s">
        <v>18</v>
      </c>
      <c r="R46" s="10" t="s">
        <v>19</v>
      </c>
    </row>
    <row r="47" spans="2:18" ht="30" customHeight="1" thickBot="1">
      <c r="B47" s="37"/>
      <c r="C47" s="38"/>
      <c r="D47" s="45"/>
      <c r="E47" s="58" t="s">
        <v>29</v>
      </c>
      <c r="F47" s="58"/>
      <c r="G47" s="58"/>
      <c r="H47" s="58"/>
      <c r="I47" s="58" t="s">
        <v>30</v>
      </c>
      <c r="J47" s="59"/>
      <c r="K47" s="59"/>
      <c r="L47" s="59"/>
      <c r="M47" s="58" t="s">
        <v>31</v>
      </c>
      <c r="N47" s="59"/>
      <c r="O47" s="59"/>
      <c r="P47" s="59"/>
      <c r="Q47" s="26">
        <f>Q43</f>
        <v>254</v>
      </c>
      <c r="R47" s="27">
        <f>R43</f>
        <v>55</v>
      </c>
    </row>
    <row r="48" spans="2:18" ht="30" customHeight="1" thickBot="1">
      <c r="B48" s="39"/>
      <c r="C48" s="40"/>
      <c r="D48" s="11" t="s">
        <v>16</v>
      </c>
      <c r="E48" s="46">
        <v>27</v>
      </c>
      <c r="F48" s="46"/>
      <c r="G48" s="46"/>
      <c r="H48" s="46"/>
      <c r="I48" s="46">
        <v>6</v>
      </c>
      <c r="J48" s="47"/>
      <c r="K48" s="47"/>
      <c r="L48" s="47"/>
      <c r="M48" s="46">
        <v>7</v>
      </c>
      <c r="N48" s="47"/>
      <c r="O48" s="47"/>
      <c r="P48" s="47"/>
      <c r="Q48" s="52">
        <f>E48+I48+M48</f>
        <v>40</v>
      </c>
      <c r="R48" s="53"/>
    </row>
    <row r="49" spans="2:2" ht="9.65" customHeight="1"/>
    <row r="50" spans="2:2" ht="30" customHeight="1">
      <c r="B50" s="17" t="s">
        <v>23</v>
      </c>
    </row>
    <row r="51" spans="2:2" ht="30" customHeight="1">
      <c r="B51" s="3" t="s">
        <v>13</v>
      </c>
    </row>
    <row r="52" spans="2:2" ht="30" customHeight="1">
      <c r="B52" s="3" t="s">
        <v>14</v>
      </c>
    </row>
  </sheetData>
  <mergeCells count="41">
    <mergeCell ref="A1:S1"/>
    <mergeCell ref="B5:B7"/>
    <mergeCell ref="C5:C7"/>
    <mergeCell ref="D5:D7"/>
    <mergeCell ref="Q5:Q7"/>
    <mergeCell ref="R5:R7"/>
    <mergeCell ref="K6:L6"/>
    <mergeCell ref="M6:N6"/>
    <mergeCell ref="E6:F6"/>
    <mergeCell ref="G6:H6"/>
    <mergeCell ref="I6:J6"/>
    <mergeCell ref="E5:P5"/>
    <mergeCell ref="O6:P6"/>
    <mergeCell ref="D2:K2"/>
    <mergeCell ref="L3:Q3"/>
    <mergeCell ref="Q40:Q42"/>
    <mergeCell ref="Q48:R48"/>
    <mergeCell ref="I46:L46"/>
    <mergeCell ref="R40:R42"/>
    <mergeCell ref="E41:F41"/>
    <mergeCell ref="G41:H41"/>
    <mergeCell ref="I41:J41"/>
    <mergeCell ref="K41:L41"/>
    <mergeCell ref="M41:N41"/>
    <mergeCell ref="O41:P41"/>
    <mergeCell ref="Q45:R45"/>
    <mergeCell ref="E46:H46"/>
    <mergeCell ref="M46:P46"/>
    <mergeCell ref="E47:H47"/>
    <mergeCell ref="I47:L47"/>
    <mergeCell ref="M47:P47"/>
    <mergeCell ref="B33:C33"/>
    <mergeCell ref="B40:C43"/>
    <mergeCell ref="B45:C48"/>
    <mergeCell ref="D45:P45"/>
    <mergeCell ref="D46:D47"/>
    <mergeCell ref="E48:H48"/>
    <mergeCell ref="I48:L48"/>
    <mergeCell ref="M48:P48"/>
    <mergeCell ref="D40:D42"/>
    <mergeCell ref="E40:P40"/>
  </mergeCells>
  <printOptions horizontalCentered="1"/>
  <pageMargins left="0.31496062992125984" right="0.31496062992125984" top="1.5748031496062993" bottom="0.35433070866141736" header="0.19685039370078741" footer="0.31496062992125984"/>
  <pageSetup paperSize="9" scale="56" fitToHeight="0" orientation="portrait" r:id="rId1"/>
  <headerFooter>
    <oddHeader xml:space="preserve">&amp;L
              &amp;G
 &amp;C&amp;G
&amp;R&amp;G               </oddHeader>
    <oddFooter>&amp;L&amp;"Traditional Arabic,غامق"&amp;12&amp;D&amp;C&amp;"Traditional Arabic,غامق"&amp;12صفحة &amp;P من &amp;N&amp;R&amp;"mohammad bold art 1,عادي"&amp;10مركز القياس والتقويم</oddFooter>
  </headerFooter>
  <rowBreaks count="1" manualBreakCount="1">
    <brk id="38" max="19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E8154-612F-43D4-9DB8-8BBE96328334}">
  <dimension ref="A1"/>
  <sheetViews>
    <sheetView rightToLeft="1" workbookViewId="0"/>
  </sheetViews>
  <sheetFormatPr defaultRowHeight="12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رياضيات 2م</vt:lpstr>
      <vt:lpstr>ورقة1</vt:lpstr>
      <vt:lpstr>'رياضيات 2م'!Print_Area</vt:lpstr>
      <vt:lpstr>'رياضيات 2م'!Print_Titles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fo0o fo0o</cp:lastModifiedBy>
  <cp:lastPrinted>2022-02-23T07:51:02Z</cp:lastPrinted>
  <dcterms:created xsi:type="dcterms:W3CDTF">1996-10-14T23:33:28Z</dcterms:created>
  <dcterms:modified xsi:type="dcterms:W3CDTF">2022-02-23T17:36:31Z</dcterms:modified>
</cp:coreProperties>
</file>