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مواصفات\"/>
    </mc:Choice>
  </mc:AlternateContent>
  <xr:revisionPtr revIDLastSave="0" documentId="13_ncr:1_{77D63369-CC08-45AA-AD19-810EBC4937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توحيد  - 4ب - ف2- للنشر" sheetId="23" r:id="rId1"/>
  </sheets>
  <calcPr calcId="181029"/>
</workbook>
</file>

<file path=xl/calcChain.xml><?xml version="1.0" encoding="utf-8"?>
<calcChain xmlns="http://schemas.openxmlformats.org/spreadsheetml/2006/main">
  <c r="AB17" i="23" l="1"/>
  <c r="Z17" i="23"/>
  <c r="Y17" i="23"/>
  <c r="X17" i="23"/>
  <c r="V17" i="23"/>
  <c r="U17" i="23"/>
  <c r="T17" i="23"/>
  <c r="R17" i="23"/>
  <c r="Q17" i="23"/>
  <c r="P17" i="23"/>
  <c r="N17" i="23"/>
  <c r="M17" i="23"/>
  <c r="L17" i="23"/>
  <c r="J17" i="23"/>
  <c r="I17" i="23"/>
  <c r="H17" i="23"/>
  <c r="F17" i="23"/>
  <c r="E17" i="23"/>
  <c r="D17" i="23"/>
  <c r="AC16" i="23"/>
  <c r="AC15" i="23"/>
  <c r="AC14" i="23"/>
  <c r="AF17" i="23"/>
  <c r="AE17" i="23"/>
  <c r="AC10" i="23"/>
  <c r="AE32" i="23" l="1"/>
  <c r="AE47" i="23" s="1"/>
  <c r="AE51" i="23" s="1"/>
  <c r="AF47" i="23"/>
  <c r="AF51" i="23" s="1"/>
  <c r="AC17" i="23"/>
  <c r="E47" i="23"/>
  <c r="G47" i="23"/>
  <c r="I47" i="23"/>
  <c r="K47" i="23"/>
  <c r="M47" i="23"/>
  <c r="O47" i="23"/>
  <c r="Q47" i="23"/>
  <c r="S47" i="23"/>
  <c r="U47" i="23"/>
  <c r="W47" i="23"/>
  <c r="Y47" i="23"/>
  <c r="AA47" i="23"/>
  <c r="AB32" i="23"/>
  <c r="AB47" i="23" s="1"/>
  <c r="Z32" i="23"/>
  <c r="Z47" i="23" s="1"/>
  <c r="Y32" i="23"/>
  <c r="X32" i="23"/>
  <c r="X47" i="23" s="1"/>
  <c r="V32" i="23"/>
  <c r="V47" i="23" s="1"/>
  <c r="U32" i="23"/>
  <c r="T32" i="23"/>
  <c r="T47" i="23" s="1"/>
  <c r="R32" i="23"/>
  <c r="R47" i="23" s="1"/>
  <c r="Q32" i="23"/>
  <c r="P32" i="23"/>
  <c r="P47" i="23" s="1"/>
  <c r="N32" i="23"/>
  <c r="N47" i="23" s="1"/>
  <c r="M32" i="23"/>
  <c r="L32" i="23"/>
  <c r="L47" i="23" s="1"/>
  <c r="J32" i="23"/>
  <c r="J47" i="23" s="1"/>
  <c r="I32" i="23"/>
  <c r="H32" i="23"/>
  <c r="H47" i="23" s="1"/>
  <c r="F32" i="23"/>
  <c r="F47" i="23" s="1"/>
  <c r="E32" i="23"/>
  <c r="D47" i="23"/>
  <c r="AC47" i="23"/>
  <c r="AC31" i="23"/>
  <c r="AD47" i="23"/>
  <c r="AC32" i="23" l="1"/>
</calcChain>
</file>

<file path=xl/sharedStrings.xml><?xml version="1.0" encoding="utf-8"?>
<sst xmlns="http://schemas.openxmlformats.org/spreadsheetml/2006/main" count="162" uniqueCount="50">
  <si>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</si>
  <si>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</si>
  <si>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</si>
  <si>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</si>
  <si>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</si>
  <si>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</si>
  <si>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</si>
  <si>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</si>
  <si>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</si>
  <si>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</si>
  <si>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</si>
  <si>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</si>
  <si>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</si>
  <si>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</si>
  <si>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</si>
  <si>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</si>
  <si>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</si>
  <si>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</si>
  <si>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</si>
  <si>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</si>
  <si>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</si>
  <si>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</si>
  <si>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</si>
  <si>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</si>
  <si>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</si>
  <si>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</si>
  <si>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</si>
  <si>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</si>
  <si>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</si>
  <si>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</si>
  <si>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</si>
  <si>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</si>
  <si>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</si>
  <si>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</si>
  <si>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</si>
  <si>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</si>
  <si>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</si>
  <si>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</si>
  <si>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سارة الكتاني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</si>
  <si>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</si>
  <si>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</si>
  <si>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</si>
  <si>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التوحيد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الرابع الابتدائي </t>
    </r>
    <r>
      <rPr>
        <sz val="16"/>
        <color indexed="49"/>
        <rFont val="AL-Mateen"/>
        <charset val="178"/>
      </rPr>
      <t>الفصل الثاني</t>
    </r>
  </si>
  <si>
    <t>مراجعة ما درس</t>
  </si>
  <si>
    <t>توحيد الأسماء والصفات</t>
  </si>
  <si>
    <t>أسماء الله الحسنى</t>
  </si>
  <si>
    <t>معاني أسماء الله الحسنى</t>
  </si>
  <si>
    <t>أثر الإيمان بأسماء الله</t>
  </si>
  <si>
    <t>الشرك وخطره</t>
  </si>
  <si>
    <t>مظاهر الشرك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</si>
</sst>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8" fillId="6" borderId="16" xfId="46" applyFont="1" applyFill="1" applyBorder="1" applyAlignment="1">
      <alignment horizontal="center" vertical="center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44450</xdr:rowOff>
    </xdr:from>
    <xdr:to>
      <xdr:col>31</xdr:col>
      <xdr:colOff>298450</xdr:colOff>
      <xdr:row>22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36</xdr:row>
      <xdr:rowOff>44450</xdr:rowOff>
    </xdr:from>
    <xdr:to>
      <xdr:col>31</xdr:col>
      <xdr:colOff>298450</xdr:colOff>
      <xdr:row>37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21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3"/>
  <sheetViews>
    <sheetView rightToLeft="1" tabSelected="1" workbookViewId="0">
      <selection activeCell="AI46" sqref="AI46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94" t="s">
        <v>16</v>
      </c>
      <c r="C1" s="95"/>
      <c r="D1" s="96"/>
      <c r="E1" s="9"/>
      <c r="H1" s="79" t="s">
        <v>40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  <c r="W1" s="8"/>
      <c r="X1" s="8"/>
      <c r="Z1" s="10"/>
      <c r="AA1" s="10"/>
      <c r="AB1" s="10"/>
      <c r="AC1" s="10"/>
      <c r="AD1" s="10"/>
      <c r="AE1" s="10"/>
      <c r="AF1" s="10"/>
      <c r="AG1" s="92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92"/>
    </row>
    <row r="3" spans="1:148" s="1" customFormat="1" ht="28.5" thickTop="1" thickBot="1" x14ac:dyDescent="0.25">
      <c r="B3" s="94" t="s">
        <v>17</v>
      </c>
      <c r="C3" s="95"/>
      <c r="D3" s="96"/>
      <c r="E3" s="2"/>
      <c r="H3" s="79" t="s">
        <v>39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8"/>
      <c r="X3" s="8"/>
      <c r="Z3" s="97" t="s">
        <v>38</v>
      </c>
      <c r="AA3" s="98"/>
      <c r="AB3" s="98"/>
      <c r="AC3" s="98"/>
      <c r="AD3" s="98"/>
      <c r="AE3" s="98"/>
      <c r="AF3" s="99"/>
      <c r="AG3" s="92"/>
    </row>
    <row r="4" spans="1:148" s="1" customFormat="1" ht="5.45" customHeight="1" thickTop="1" thickBot="1" x14ac:dyDescent="0.25">
      <c r="AG4" s="92"/>
    </row>
    <row r="5" spans="1:148" s="2" customFormat="1" ht="27.75" thickTop="1" thickBot="1" x14ac:dyDescent="0.25">
      <c r="B5" s="94" t="s">
        <v>30</v>
      </c>
      <c r="C5" s="96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7" t="s">
        <v>29</v>
      </c>
      <c r="AA5" s="98"/>
      <c r="AB5" s="98"/>
      <c r="AC5" s="98"/>
      <c r="AD5" s="98"/>
      <c r="AE5" s="98"/>
      <c r="AF5" s="99"/>
      <c r="AG5" s="92"/>
    </row>
    <row r="6" spans="1:148" s="2" customFormat="1" ht="9" customHeight="1" thickTop="1" thickBot="1" x14ac:dyDescent="0.25">
      <c r="AG6" s="92"/>
    </row>
    <row r="7" spans="1:148" s="3" customFormat="1" ht="24.75" customHeight="1" thickTop="1" thickBot="1" x14ac:dyDescent="0.25">
      <c r="A7" s="1"/>
      <c r="B7" s="103" t="s">
        <v>18</v>
      </c>
      <c r="C7" s="103" t="s">
        <v>31</v>
      </c>
      <c r="D7" s="72" t="s">
        <v>0</v>
      </c>
      <c r="E7" s="86" t="s">
        <v>1</v>
      </c>
      <c r="F7" s="87" t="s">
        <v>2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27"/>
      <c r="AE7" s="100" t="s">
        <v>3</v>
      </c>
      <c r="AF7" s="100" t="s">
        <v>15</v>
      </c>
      <c r="AG7" s="93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04"/>
      <c r="C8" s="104"/>
      <c r="D8" s="73"/>
      <c r="E8" s="86"/>
      <c r="F8" s="87" t="s">
        <v>4</v>
      </c>
      <c r="G8" s="87"/>
      <c r="H8" s="87"/>
      <c r="I8" s="87"/>
      <c r="J8" s="87" t="s">
        <v>5</v>
      </c>
      <c r="K8" s="87"/>
      <c r="L8" s="87"/>
      <c r="M8" s="87"/>
      <c r="N8" s="87" t="s">
        <v>6</v>
      </c>
      <c r="O8" s="87"/>
      <c r="P8" s="87"/>
      <c r="Q8" s="87"/>
      <c r="R8" s="87" t="s">
        <v>7</v>
      </c>
      <c r="S8" s="87"/>
      <c r="T8" s="87"/>
      <c r="U8" s="87"/>
      <c r="V8" s="87" t="s">
        <v>8</v>
      </c>
      <c r="W8" s="87"/>
      <c r="X8" s="87"/>
      <c r="Y8" s="87"/>
      <c r="Z8" s="87" t="s">
        <v>9</v>
      </c>
      <c r="AA8" s="87"/>
      <c r="AB8" s="87"/>
      <c r="AC8" s="87"/>
      <c r="AD8" s="27"/>
      <c r="AE8" s="101"/>
      <c r="AF8" s="101"/>
      <c r="AG8" s="93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05"/>
      <c r="C9" s="105"/>
      <c r="D9" s="74"/>
      <c r="E9" s="86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106"/>
      <c r="AE9" s="102"/>
      <c r="AF9" s="102"/>
      <c r="AG9" s="93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71" t="s">
        <v>43</v>
      </c>
      <c r="D10" s="58">
        <v>2</v>
      </c>
      <c r="E10" s="52">
        <v>6.25E-2</v>
      </c>
      <c r="F10" s="53">
        <v>4</v>
      </c>
      <c r="G10" s="54">
        <v>0</v>
      </c>
      <c r="H10" s="57">
        <v>1</v>
      </c>
      <c r="I10" s="55">
        <v>0</v>
      </c>
      <c r="J10" s="56">
        <v>2</v>
      </c>
      <c r="K10" s="56">
        <v>0</v>
      </c>
      <c r="L10" s="57">
        <v>1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0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106"/>
      <c r="AE10" s="60">
        <v>10</v>
      </c>
      <c r="AF10" s="59">
        <v>4</v>
      </c>
      <c r="AG10" s="93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71" t="s">
        <v>44</v>
      </c>
      <c r="D11" s="58">
        <v>2</v>
      </c>
      <c r="E11" s="52">
        <v>6.25E-2</v>
      </c>
      <c r="F11" s="53">
        <v>4</v>
      </c>
      <c r="G11" s="54">
        <v>0</v>
      </c>
      <c r="H11" s="57">
        <v>2</v>
      </c>
      <c r="I11" s="55"/>
      <c r="J11" s="56">
        <v>3</v>
      </c>
      <c r="K11" s="56">
        <v>0</v>
      </c>
      <c r="L11" s="57">
        <v>1</v>
      </c>
      <c r="M11" s="55"/>
      <c r="N11" s="56">
        <v>2</v>
      </c>
      <c r="O11" s="56">
        <v>0</v>
      </c>
      <c r="P11" s="57">
        <v>1</v>
      </c>
      <c r="Q11" s="55"/>
      <c r="R11" s="56">
        <v>2</v>
      </c>
      <c r="S11" s="56">
        <v>0</v>
      </c>
      <c r="T11" s="57">
        <v>0</v>
      </c>
      <c r="U11" s="55"/>
      <c r="V11" s="56">
        <v>2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1</v>
      </c>
      <c r="AC11" s="29"/>
      <c r="AD11" s="106"/>
      <c r="AE11" s="60">
        <v>14</v>
      </c>
      <c r="AF11" s="59">
        <v>6</v>
      </c>
      <c r="AG11" s="9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71" t="s">
        <v>45</v>
      </c>
      <c r="D12" s="58">
        <v>2</v>
      </c>
      <c r="E12" s="52">
        <v>6.25E-2</v>
      </c>
      <c r="F12" s="53">
        <v>5</v>
      </c>
      <c r="G12" s="54">
        <v>0</v>
      </c>
      <c r="H12" s="57">
        <v>2</v>
      </c>
      <c r="I12" s="55"/>
      <c r="J12" s="56">
        <v>3</v>
      </c>
      <c r="K12" s="56">
        <v>0</v>
      </c>
      <c r="L12" s="57">
        <v>2</v>
      </c>
      <c r="M12" s="55"/>
      <c r="N12" s="56">
        <v>2</v>
      </c>
      <c r="O12" s="56">
        <v>0</v>
      </c>
      <c r="P12" s="57">
        <v>1</v>
      </c>
      <c r="Q12" s="55"/>
      <c r="R12" s="56">
        <v>1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0</v>
      </c>
      <c r="AA12" s="56">
        <v>0</v>
      </c>
      <c r="AB12" s="57">
        <v>0</v>
      </c>
      <c r="AC12" s="29"/>
      <c r="AD12" s="106"/>
      <c r="AE12" s="60">
        <v>12</v>
      </c>
      <c r="AF12" s="59">
        <v>6</v>
      </c>
      <c r="AG12" s="9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71" t="s">
        <v>46</v>
      </c>
      <c r="D13" s="58">
        <v>2</v>
      </c>
      <c r="E13" s="52">
        <v>6.25E-2</v>
      </c>
      <c r="F13" s="53">
        <v>6</v>
      </c>
      <c r="G13" s="54">
        <v>0</v>
      </c>
      <c r="H13" s="57">
        <v>1</v>
      </c>
      <c r="I13" s="55"/>
      <c r="J13" s="56">
        <v>4</v>
      </c>
      <c r="K13" s="56">
        <v>0</v>
      </c>
      <c r="L13" s="57">
        <v>1</v>
      </c>
      <c r="M13" s="55"/>
      <c r="N13" s="56">
        <v>4</v>
      </c>
      <c r="O13" s="56">
        <v>0</v>
      </c>
      <c r="P13" s="57">
        <v>1</v>
      </c>
      <c r="Q13" s="55"/>
      <c r="R13" s="56">
        <v>2</v>
      </c>
      <c r="S13" s="56">
        <v>0</v>
      </c>
      <c r="T13" s="57">
        <v>1</v>
      </c>
      <c r="U13" s="55"/>
      <c r="V13" s="56">
        <v>2</v>
      </c>
      <c r="W13" s="56">
        <v>0</v>
      </c>
      <c r="X13" s="57">
        <v>1</v>
      </c>
      <c r="Y13" s="55"/>
      <c r="Z13" s="56">
        <v>1</v>
      </c>
      <c r="AA13" s="56">
        <v>0</v>
      </c>
      <c r="AB13" s="57">
        <v>1</v>
      </c>
      <c r="AC13" s="29"/>
      <c r="AD13" s="106"/>
      <c r="AE13" s="60">
        <v>19</v>
      </c>
      <c r="AF13" s="59">
        <v>6</v>
      </c>
      <c r="AG13" s="9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71" t="s">
        <v>47</v>
      </c>
      <c r="D14" s="58">
        <v>2</v>
      </c>
      <c r="E14" s="52">
        <v>6.25E-2</v>
      </c>
      <c r="F14" s="53">
        <v>4</v>
      </c>
      <c r="G14" s="54">
        <v>0</v>
      </c>
      <c r="H14" s="57">
        <v>2</v>
      </c>
      <c r="I14" s="55">
        <v>0</v>
      </c>
      <c r="J14" s="56">
        <v>3</v>
      </c>
      <c r="K14" s="56">
        <v>0</v>
      </c>
      <c r="L14" s="57">
        <v>1</v>
      </c>
      <c r="M14" s="55">
        <v>0</v>
      </c>
      <c r="N14" s="56">
        <v>3</v>
      </c>
      <c r="O14" s="56">
        <v>0</v>
      </c>
      <c r="P14" s="57">
        <v>1</v>
      </c>
      <c r="Q14" s="55">
        <v>0</v>
      </c>
      <c r="R14" s="56">
        <v>1</v>
      </c>
      <c r="S14" s="56">
        <v>0</v>
      </c>
      <c r="T14" s="57">
        <v>1</v>
      </c>
      <c r="U14" s="55">
        <v>0</v>
      </c>
      <c r="V14" s="56">
        <v>1</v>
      </c>
      <c r="W14" s="56">
        <v>0</v>
      </c>
      <c r="X14" s="57">
        <v>1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106"/>
      <c r="AE14" s="60">
        <v>13</v>
      </c>
      <c r="AF14" s="59">
        <v>6</v>
      </c>
      <c r="AG14" s="9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71" t="s">
        <v>48</v>
      </c>
      <c r="D15" s="58">
        <v>2</v>
      </c>
      <c r="E15" s="52">
        <v>6.25E-2</v>
      </c>
      <c r="F15" s="53">
        <v>5</v>
      </c>
      <c r="G15" s="54">
        <v>0</v>
      </c>
      <c r="H15" s="57">
        <v>2</v>
      </c>
      <c r="I15" s="55"/>
      <c r="J15" s="56">
        <v>4</v>
      </c>
      <c r="K15" s="56">
        <v>0</v>
      </c>
      <c r="L15" s="57">
        <v>1</v>
      </c>
      <c r="M15" s="55"/>
      <c r="N15" s="56">
        <v>2</v>
      </c>
      <c r="O15" s="56">
        <v>0</v>
      </c>
      <c r="P15" s="57">
        <v>1</v>
      </c>
      <c r="Q15" s="55"/>
      <c r="R15" s="56">
        <v>2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1</v>
      </c>
      <c r="AC15" s="29">
        <f>AB15</f>
        <v>1</v>
      </c>
      <c r="AD15" s="106"/>
      <c r="AE15" s="60">
        <v>15</v>
      </c>
      <c r="AF15" s="59">
        <v>6</v>
      </c>
      <c r="AG15" s="9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4">
        <v>7</v>
      </c>
      <c r="C16" s="71" t="s">
        <v>49</v>
      </c>
      <c r="D16" s="58">
        <v>2</v>
      </c>
      <c r="E16" s="52">
        <v>6.25E-2</v>
      </c>
      <c r="F16" s="53">
        <v>4</v>
      </c>
      <c r="G16" s="54">
        <v>0</v>
      </c>
      <c r="H16" s="57">
        <v>2</v>
      </c>
      <c r="I16" s="55">
        <v>0</v>
      </c>
      <c r="J16" s="56">
        <v>4</v>
      </c>
      <c r="K16" s="56">
        <v>0</v>
      </c>
      <c r="L16" s="57">
        <v>2</v>
      </c>
      <c r="M16" s="55">
        <v>0</v>
      </c>
      <c r="N16" s="56">
        <v>3</v>
      </c>
      <c r="O16" s="56">
        <v>0</v>
      </c>
      <c r="P16" s="57">
        <v>1</v>
      </c>
      <c r="Q16" s="55">
        <v>0</v>
      </c>
      <c r="R16" s="56">
        <v>1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106"/>
      <c r="AE16" s="60">
        <v>14</v>
      </c>
      <c r="AF16" s="59">
        <v>6</v>
      </c>
      <c r="AG16" s="9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s="16" customFormat="1" ht="21.75" thickTop="1" thickBot="1" x14ac:dyDescent="0.25">
      <c r="B17" s="107" t="s">
        <v>13</v>
      </c>
      <c r="C17" s="107"/>
      <c r="D17" s="42">
        <f>SUM(D10:D16)</f>
        <v>14</v>
      </c>
      <c r="E17" s="35">
        <f>SUM(E10:E16)</f>
        <v>0.4375</v>
      </c>
      <c r="F17" s="40">
        <f>SUM(F10:F16)</f>
        <v>32</v>
      </c>
      <c r="G17" s="35"/>
      <c r="H17" s="43">
        <f>SUM(H10:H16)</f>
        <v>12</v>
      </c>
      <c r="I17" s="36">
        <f>SUM(I10:I16)</f>
        <v>0</v>
      </c>
      <c r="J17" s="41">
        <f>SUM(J10:J16)</f>
        <v>23</v>
      </c>
      <c r="K17" s="35"/>
      <c r="L17" s="43">
        <f>SUM(L10:L16)</f>
        <v>9</v>
      </c>
      <c r="M17" s="37">
        <f>SUM(M10:M16)</f>
        <v>0</v>
      </c>
      <c r="N17" s="41">
        <f>SUM(N10:N16)</f>
        <v>17</v>
      </c>
      <c r="O17" s="35"/>
      <c r="P17" s="43">
        <f>SUM(P10:P16)</f>
        <v>7</v>
      </c>
      <c r="Q17" s="37">
        <f>SUM(Q10:Q16)</f>
        <v>0</v>
      </c>
      <c r="R17" s="41">
        <f>SUM(R10:R16)</f>
        <v>10</v>
      </c>
      <c r="S17" s="35"/>
      <c r="T17" s="43">
        <f>SUM(T10:T16)</f>
        <v>5</v>
      </c>
      <c r="U17" s="38">
        <f>SUM(U10:U16)</f>
        <v>0</v>
      </c>
      <c r="V17" s="41">
        <f>SUM(V10:V16)</f>
        <v>9</v>
      </c>
      <c r="W17" s="35"/>
      <c r="X17" s="43">
        <f>SUM(X10:X16)</f>
        <v>4</v>
      </c>
      <c r="Y17" s="39">
        <f>SUM(Y10:Y16)</f>
        <v>0</v>
      </c>
      <c r="Z17" s="41">
        <f>SUM(Z10:Z16)</f>
        <v>6</v>
      </c>
      <c r="AA17" s="35"/>
      <c r="AB17" s="43">
        <f>SUM(AB10:AB16)</f>
        <v>3</v>
      </c>
      <c r="AC17" s="30">
        <f>SUM(AC10:AC16)</f>
        <v>1</v>
      </c>
      <c r="AD17" s="106"/>
      <c r="AE17" s="28">
        <f>SUM(AE10:AE16)</f>
        <v>97</v>
      </c>
      <c r="AF17" s="33">
        <f>SUM(AF10:AF16)</f>
        <v>40</v>
      </c>
      <c r="AG17" s="93"/>
    </row>
    <row r="18" spans="1:148" s="1" customFormat="1" ht="24.75" thickTop="1" x14ac:dyDescent="0.2">
      <c r="B18" s="19" t="s">
        <v>22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148" s="1" customFormat="1" x14ac:dyDescent="0.2">
      <c r="B19" s="19" t="s">
        <v>19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148" s="7" customFormat="1" x14ac:dyDescent="0.2">
      <c r="B20" s="19" t="s">
        <v>20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7" customFormat="1" ht="5.0999999999999996" customHeight="1" thickBo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1" customFormat="1" ht="32.25" thickTop="1" thickBot="1" x14ac:dyDescent="0.25">
      <c r="B22" s="94" t="s">
        <v>16</v>
      </c>
      <c r="C22" s="95"/>
      <c r="D22" s="96"/>
      <c r="E22" s="9"/>
      <c r="H22" s="79" t="s">
        <v>40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  <c r="W22" s="8"/>
      <c r="X22" s="8"/>
      <c r="Z22" s="10"/>
      <c r="AA22" s="10"/>
      <c r="AB22" s="10"/>
      <c r="AC22" s="10"/>
      <c r="AD22" s="10"/>
      <c r="AE22" s="10"/>
      <c r="AF22" s="10"/>
      <c r="AG22" s="92"/>
    </row>
    <row r="23" spans="1:148" s="1" customFormat="1" ht="8.25" customHeight="1" thickTop="1" thickBot="1" x14ac:dyDescent="0.25">
      <c r="AB23" s="17"/>
      <c r="AC23" s="17"/>
      <c r="AD23" s="17"/>
      <c r="AE23" s="17"/>
      <c r="AF23" s="17"/>
      <c r="AG23" s="92"/>
    </row>
    <row r="24" spans="1:148" s="1" customFormat="1" ht="28.5" thickTop="1" thickBot="1" x14ac:dyDescent="0.25">
      <c r="B24" s="94" t="s">
        <v>17</v>
      </c>
      <c r="C24" s="95"/>
      <c r="D24" s="96"/>
      <c r="E24" s="2"/>
      <c r="H24" s="79" t="s">
        <v>39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/>
      <c r="W24" s="8"/>
      <c r="X24" s="8"/>
      <c r="Z24" s="97" t="s">
        <v>38</v>
      </c>
      <c r="AA24" s="98"/>
      <c r="AB24" s="98"/>
      <c r="AC24" s="98"/>
      <c r="AD24" s="98"/>
      <c r="AE24" s="98"/>
      <c r="AF24" s="99"/>
      <c r="AG24" s="92"/>
    </row>
    <row r="25" spans="1:148" s="1" customFormat="1" ht="5.45" customHeight="1" thickTop="1" thickBot="1" x14ac:dyDescent="0.25">
      <c r="AG25" s="92"/>
    </row>
    <row r="26" spans="1:148" s="2" customFormat="1" ht="27.75" thickTop="1" thickBot="1" x14ac:dyDescent="0.25">
      <c r="B26" s="94" t="s">
        <v>30</v>
      </c>
      <c r="C26" s="95"/>
      <c r="D26" s="49">
        <v>40</v>
      </c>
      <c r="E26" s="18"/>
      <c r="H26" s="18"/>
      <c r="I26" s="18"/>
      <c r="J26" s="18"/>
      <c r="K26" s="18"/>
      <c r="L26" s="18"/>
      <c r="M26" s="6"/>
      <c r="N26" s="1"/>
      <c r="O26" s="1"/>
      <c r="P26" s="18" t="s">
        <v>21</v>
      </c>
      <c r="Q26" s="18"/>
      <c r="R26" s="18"/>
      <c r="S26" s="18"/>
      <c r="T26" s="18"/>
      <c r="U26" s="18"/>
      <c r="V26" s="18"/>
      <c r="W26" s="18"/>
      <c r="X26" s="18"/>
      <c r="Y26" s="18"/>
      <c r="Z26" s="97" t="s">
        <v>32</v>
      </c>
      <c r="AA26" s="98"/>
      <c r="AB26" s="98"/>
      <c r="AC26" s="98"/>
      <c r="AD26" s="98"/>
      <c r="AE26" s="98"/>
      <c r="AF26" s="99"/>
      <c r="AG26" s="92"/>
    </row>
    <row r="27" spans="1:148" s="2" customFormat="1" ht="9" customHeight="1" thickTop="1" thickBot="1" x14ac:dyDescent="0.25">
      <c r="AG27" s="92"/>
    </row>
    <row r="28" spans="1:148" s="3" customFormat="1" ht="24.75" customHeight="1" thickTop="1" thickBot="1" x14ac:dyDescent="0.25">
      <c r="A28" s="1"/>
      <c r="B28" s="103" t="s">
        <v>18</v>
      </c>
      <c r="C28" s="103" t="s">
        <v>31</v>
      </c>
      <c r="D28" s="72" t="s">
        <v>0</v>
      </c>
      <c r="E28" s="86" t="s">
        <v>1</v>
      </c>
      <c r="F28" s="87" t="s">
        <v>2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27"/>
      <c r="AE28" s="100" t="s">
        <v>3</v>
      </c>
      <c r="AF28" s="100" t="s">
        <v>15</v>
      </c>
      <c r="AG28" s="93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 spans="1:148" s="3" customFormat="1" ht="25.5" thickTop="1" thickBot="1" x14ac:dyDescent="0.25">
      <c r="A29" s="1"/>
      <c r="B29" s="104"/>
      <c r="C29" s="104"/>
      <c r="D29" s="73"/>
      <c r="E29" s="86"/>
      <c r="F29" s="87" t="s">
        <v>4</v>
      </c>
      <c r="G29" s="87"/>
      <c r="H29" s="87"/>
      <c r="I29" s="87"/>
      <c r="J29" s="87" t="s">
        <v>5</v>
      </c>
      <c r="K29" s="87"/>
      <c r="L29" s="87"/>
      <c r="M29" s="87"/>
      <c r="N29" s="87" t="s">
        <v>6</v>
      </c>
      <c r="O29" s="87"/>
      <c r="P29" s="87"/>
      <c r="Q29" s="87"/>
      <c r="R29" s="87" t="s">
        <v>7</v>
      </c>
      <c r="S29" s="87"/>
      <c r="T29" s="87"/>
      <c r="U29" s="87"/>
      <c r="V29" s="87" t="s">
        <v>8</v>
      </c>
      <c r="W29" s="87"/>
      <c r="X29" s="87"/>
      <c r="Y29" s="87"/>
      <c r="Z29" s="87" t="s">
        <v>9</v>
      </c>
      <c r="AA29" s="87"/>
      <c r="AB29" s="87"/>
      <c r="AC29" s="87"/>
      <c r="AD29" s="27"/>
      <c r="AE29" s="101"/>
      <c r="AF29" s="101"/>
      <c r="AG29" s="93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</row>
    <row r="30" spans="1:148" s="3" customFormat="1" ht="25.5" thickTop="1" thickBot="1" x14ac:dyDescent="0.25">
      <c r="A30" s="1"/>
      <c r="B30" s="105"/>
      <c r="C30" s="105"/>
      <c r="D30" s="74"/>
      <c r="E30" s="86"/>
      <c r="F30" s="31" t="s">
        <v>10</v>
      </c>
      <c r="G30" s="31" t="s">
        <v>11</v>
      </c>
      <c r="H30" s="32" t="s">
        <v>12</v>
      </c>
      <c r="I30" s="31" t="s">
        <v>14</v>
      </c>
      <c r="J30" s="31" t="s">
        <v>10</v>
      </c>
      <c r="K30" s="31" t="s">
        <v>11</v>
      </c>
      <c r="L30" s="32" t="s">
        <v>12</v>
      </c>
      <c r="M30" s="31" t="s">
        <v>14</v>
      </c>
      <c r="N30" s="31" t="s">
        <v>10</v>
      </c>
      <c r="O30" s="31" t="s">
        <v>11</v>
      </c>
      <c r="P30" s="32" t="s">
        <v>12</v>
      </c>
      <c r="Q30" s="31" t="s">
        <v>14</v>
      </c>
      <c r="R30" s="31" t="s">
        <v>10</v>
      </c>
      <c r="S30" s="31" t="s">
        <v>11</v>
      </c>
      <c r="T30" s="32" t="s">
        <v>12</v>
      </c>
      <c r="U30" s="31" t="s">
        <v>14</v>
      </c>
      <c r="V30" s="31" t="s">
        <v>10</v>
      </c>
      <c r="W30" s="31" t="s">
        <v>11</v>
      </c>
      <c r="X30" s="32" t="s">
        <v>12</v>
      </c>
      <c r="Y30" s="31" t="s">
        <v>14</v>
      </c>
      <c r="Z30" s="31" t="s">
        <v>10</v>
      </c>
      <c r="AA30" s="31" t="s">
        <v>11</v>
      </c>
      <c r="AB30" s="32" t="s">
        <v>12</v>
      </c>
      <c r="AC30" s="31" t="s">
        <v>14</v>
      </c>
      <c r="AD30" s="106"/>
      <c r="AE30" s="102"/>
      <c r="AF30" s="102"/>
      <c r="AG30" s="93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ht="24.75" customHeight="1" thickTop="1" thickBot="1" x14ac:dyDescent="0.25">
      <c r="B31" s="34">
        <v>0</v>
      </c>
      <c r="C31" s="61"/>
      <c r="D31" s="68">
        <v>0</v>
      </c>
      <c r="E31" s="62">
        <v>6.25E-2</v>
      </c>
      <c r="F31" s="63">
        <v>0</v>
      </c>
      <c r="G31" s="64">
        <v>0</v>
      </c>
      <c r="H31" s="67">
        <v>0</v>
      </c>
      <c r="I31" s="65">
        <v>0</v>
      </c>
      <c r="J31" s="66">
        <v>0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67">
        <v>0</v>
      </c>
      <c r="Q31" s="65">
        <v>0</v>
      </c>
      <c r="R31" s="66">
        <v>0</v>
      </c>
      <c r="S31" s="66">
        <v>0</v>
      </c>
      <c r="T31" s="67">
        <v>0</v>
      </c>
      <c r="U31" s="65">
        <v>0</v>
      </c>
      <c r="V31" s="66">
        <v>0</v>
      </c>
      <c r="W31" s="66">
        <v>0</v>
      </c>
      <c r="X31" s="67">
        <v>0</v>
      </c>
      <c r="Y31" s="65">
        <v>0</v>
      </c>
      <c r="Z31" s="66">
        <v>0</v>
      </c>
      <c r="AA31" s="66">
        <v>0</v>
      </c>
      <c r="AB31" s="67">
        <v>0</v>
      </c>
      <c r="AC31" s="29">
        <f>AB31</f>
        <v>0</v>
      </c>
      <c r="AD31" s="106"/>
      <c r="AE31" s="69">
        <v>0</v>
      </c>
      <c r="AF31" s="70">
        <v>0</v>
      </c>
      <c r="AG31" s="93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16" customFormat="1" ht="21.75" thickTop="1" thickBot="1" x14ac:dyDescent="0.25">
      <c r="B32" s="107" t="s">
        <v>13</v>
      </c>
      <c r="C32" s="107"/>
      <c r="D32" s="42">
        <v>0</v>
      </c>
      <c r="E32" s="35">
        <f>SUM(E31:E31)</f>
        <v>6.25E-2</v>
      </c>
      <c r="F32" s="40">
        <f>SUM(F31:F31)</f>
        <v>0</v>
      </c>
      <c r="G32" s="35"/>
      <c r="H32" s="43">
        <f>SUM(H31:H31)</f>
        <v>0</v>
      </c>
      <c r="I32" s="36">
        <f>SUM(I31:I31)</f>
        <v>0</v>
      </c>
      <c r="J32" s="41">
        <f>SUM(J31:J31)</f>
        <v>0</v>
      </c>
      <c r="K32" s="35"/>
      <c r="L32" s="43">
        <f>SUM(L31:L31)</f>
        <v>0</v>
      </c>
      <c r="M32" s="37">
        <f>SUM(M31:M31)</f>
        <v>0</v>
      </c>
      <c r="N32" s="41">
        <f>SUM(N31:N31)</f>
        <v>0</v>
      </c>
      <c r="O32" s="35"/>
      <c r="P32" s="43">
        <f>SUM(P31:P31)</f>
        <v>0</v>
      </c>
      <c r="Q32" s="37">
        <f>SUM(Q31:Q31)</f>
        <v>0</v>
      </c>
      <c r="R32" s="41">
        <f>SUM(R31:R31)</f>
        <v>0</v>
      </c>
      <c r="S32" s="35"/>
      <c r="T32" s="43">
        <f>SUM(T31:T31)</f>
        <v>0</v>
      </c>
      <c r="U32" s="38">
        <f>SUM(U31:U31)</f>
        <v>0</v>
      </c>
      <c r="V32" s="41">
        <f>SUM(V31:V31)</f>
        <v>0</v>
      </c>
      <c r="W32" s="35"/>
      <c r="X32" s="43">
        <f>SUM(X31:X31)</f>
        <v>0</v>
      </c>
      <c r="Y32" s="39">
        <f>SUM(Y31:Y31)</f>
        <v>0</v>
      </c>
      <c r="Z32" s="41">
        <f>SUM(Z31:Z31)</f>
        <v>0</v>
      </c>
      <c r="AA32" s="35"/>
      <c r="AB32" s="43">
        <f>SUM(AB31:AB31)</f>
        <v>0</v>
      </c>
      <c r="AC32" s="30">
        <f>SUM(AC31:AC31)</f>
        <v>0</v>
      </c>
      <c r="AD32" s="106"/>
      <c r="AE32" s="28">
        <f>SUM(AE31:AE31)</f>
        <v>0</v>
      </c>
      <c r="AF32" s="33">
        <v>0</v>
      </c>
      <c r="AG32" s="93"/>
    </row>
    <row r="33" spans="2:33" s="1" customFormat="1" ht="24.75" thickTop="1" x14ac:dyDescent="0.2">
      <c r="B33" s="19" t="s">
        <v>22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s="1" customFormat="1" x14ac:dyDescent="0.2">
      <c r="B34" s="19" t="s">
        <v>19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2:33" s="7" customFormat="1" x14ac:dyDescent="0.2">
      <c r="B35" s="19" t="s">
        <v>20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33" s="7" customFormat="1" ht="24.75" thickBo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33" s="1" customFormat="1" ht="32.25" thickTop="1" thickBot="1" x14ac:dyDescent="0.25">
      <c r="B37" s="94" t="s">
        <v>16</v>
      </c>
      <c r="C37" s="95"/>
      <c r="D37" s="96"/>
      <c r="E37" s="9"/>
      <c r="H37" s="79" t="s">
        <v>40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  <c r="W37" s="8"/>
      <c r="X37" s="8"/>
      <c r="Z37" s="10"/>
      <c r="AA37" s="10"/>
      <c r="AB37" s="10"/>
      <c r="AC37" s="10"/>
      <c r="AD37" s="10"/>
      <c r="AE37" s="10"/>
      <c r="AF37" s="10"/>
      <c r="AG37" s="19"/>
    </row>
    <row r="38" spans="2:33" s="1" customFormat="1" ht="8.25" customHeight="1" thickTop="1" thickBot="1" x14ac:dyDescent="0.25">
      <c r="AB38" s="17"/>
      <c r="AC38" s="17"/>
      <c r="AD38" s="17"/>
      <c r="AE38" s="17"/>
      <c r="AF38" s="17"/>
      <c r="AG38" s="19"/>
    </row>
    <row r="39" spans="2:33" s="1" customFormat="1" ht="28.5" thickTop="1" thickBot="1" x14ac:dyDescent="0.25">
      <c r="B39" s="94" t="s">
        <v>17</v>
      </c>
      <c r="C39" s="95"/>
      <c r="D39" s="96"/>
      <c r="E39" s="2"/>
      <c r="H39" s="79" t="s">
        <v>39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/>
      <c r="W39" s="8"/>
      <c r="X39" s="8"/>
      <c r="Z39" s="97" t="s">
        <v>38</v>
      </c>
      <c r="AA39" s="98"/>
      <c r="AB39" s="98"/>
      <c r="AC39" s="98"/>
      <c r="AD39" s="98"/>
      <c r="AE39" s="98"/>
      <c r="AF39" s="99"/>
      <c r="AG39" s="19"/>
    </row>
    <row r="40" spans="2:33" s="1" customFormat="1" ht="5.45" customHeight="1" thickTop="1" thickBot="1" x14ac:dyDescent="0.25">
      <c r="AG40" s="19"/>
    </row>
    <row r="41" spans="2:33" s="2" customFormat="1" ht="27.75" thickTop="1" thickBot="1" x14ac:dyDescent="0.25">
      <c r="B41" s="94" t="s">
        <v>30</v>
      </c>
      <c r="C41" s="95"/>
      <c r="D41" s="49">
        <v>40</v>
      </c>
      <c r="E41" s="18"/>
      <c r="H41" s="18"/>
      <c r="I41" s="18"/>
      <c r="J41" s="18"/>
      <c r="K41" s="18"/>
      <c r="L41" s="18"/>
      <c r="M41" s="6"/>
      <c r="N41" s="1"/>
      <c r="O41" s="1"/>
      <c r="P41" s="18" t="s">
        <v>21</v>
      </c>
      <c r="Q41" s="18"/>
      <c r="R41" s="18"/>
      <c r="S41" s="18"/>
      <c r="T41" s="18"/>
      <c r="U41" s="18"/>
      <c r="V41" s="18"/>
      <c r="W41" s="18"/>
      <c r="X41" s="18"/>
      <c r="Y41" s="18"/>
      <c r="Z41" s="97" t="s">
        <v>33</v>
      </c>
      <c r="AA41" s="98"/>
      <c r="AB41" s="98"/>
      <c r="AC41" s="98"/>
      <c r="AD41" s="98"/>
      <c r="AE41" s="98"/>
      <c r="AF41" s="99"/>
      <c r="AG41" s="19"/>
    </row>
    <row r="42" spans="2:33" s="2" customFormat="1" ht="9" customHeight="1" thickTop="1" x14ac:dyDescent="0.2">
      <c r="AG42" s="19"/>
    </row>
    <row r="43" spans="2:33" s="7" customFormat="1" ht="9" customHeight="1" thickBot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33" s="7" customFormat="1" ht="24.75" customHeight="1" thickTop="1" thickBot="1" x14ac:dyDescent="0.25">
      <c r="B44" s="82" t="s">
        <v>41</v>
      </c>
      <c r="C44" s="83"/>
      <c r="D44" s="72" t="s">
        <v>0</v>
      </c>
      <c r="E44" s="86" t="s">
        <v>1</v>
      </c>
      <c r="F44" s="87" t="s">
        <v>2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21"/>
      <c r="AE44" s="72" t="s">
        <v>3</v>
      </c>
      <c r="AF44" s="72" t="s">
        <v>15</v>
      </c>
      <c r="AG44" s="5"/>
    </row>
    <row r="45" spans="2:33" s="1" customFormat="1" ht="24.75" customHeight="1" thickTop="1" thickBot="1" x14ac:dyDescent="0.25">
      <c r="B45" s="84"/>
      <c r="C45" s="85"/>
      <c r="D45" s="73"/>
      <c r="E45" s="86"/>
      <c r="F45" s="87" t="s">
        <v>4</v>
      </c>
      <c r="G45" s="87"/>
      <c r="H45" s="87"/>
      <c r="I45" s="87"/>
      <c r="J45" s="87" t="s">
        <v>5</v>
      </c>
      <c r="K45" s="87"/>
      <c r="L45" s="87"/>
      <c r="M45" s="87"/>
      <c r="N45" s="87" t="s">
        <v>6</v>
      </c>
      <c r="O45" s="87"/>
      <c r="P45" s="87"/>
      <c r="Q45" s="87"/>
      <c r="R45" s="87" t="s">
        <v>7</v>
      </c>
      <c r="S45" s="87"/>
      <c r="T45" s="87"/>
      <c r="U45" s="87"/>
      <c r="V45" s="87" t="s">
        <v>8</v>
      </c>
      <c r="W45" s="87"/>
      <c r="X45" s="87"/>
      <c r="Y45" s="87"/>
      <c r="Z45" s="87" t="s">
        <v>9</v>
      </c>
      <c r="AA45" s="87"/>
      <c r="AB45" s="87"/>
      <c r="AC45" s="87"/>
      <c r="AD45" s="20"/>
      <c r="AE45" s="73"/>
      <c r="AF45" s="73"/>
      <c r="AG45" s="2"/>
    </row>
    <row r="46" spans="2:33" s="1" customFormat="1" ht="24.75" customHeight="1" thickTop="1" thickBot="1" x14ac:dyDescent="0.25">
      <c r="B46" s="84"/>
      <c r="C46" s="85"/>
      <c r="D46" s="74"/>
      <c r="E46" s="86"/>
      <c r="F46" s="31" t="s">
        <v>10</v>
      </c>
      <c r="G46" s="31" t="s">
        <v>11</v>
      </c>
      <c r="H46" s="32" t="s">
        <v>12</v>
      </c>
      <c r="I46" s="31" t="s">
        <v>14</v>
      </c>
      <c r="J46" s="31" t="s">
        <v>10</v>
      </c>
      <c r="K46" s="31" t="s">
        <v>11</v>
      </c>
      <c r="L46" s="32" t="s">
        <v>12</v>
      </c>
      <c r="M46" s="31" t="s">
        <v>14</v>
      </c>
      <c r="N46" s="31" t="s">
        <v>10</v>
      </c>
      <c r="O46" s="31" t="s">
        <v>11</v>
      </c>
      <c r="P46" s="32" t="s">
        <v>12</v>
      </c>
      <c r="Q46" s="31" t="s">
        <v>14</v>
      </c>
      <c r="R46" s="31" t="s">
        <v>10</v>
      </c>
      <c r="S46" s="31" t="s">
        <v>11</v>
      </c>
      <c r="T46" s="32" t="s">
        <v>12</v>
      </c>
      <c r="U46" s="31" t="s">
        <v>14</v>
      </c>
      <c r="V46" s="31" t="s">
        <v>10</v>
      </c>
      <c r="W46" s="31" t="s">
        <v>11</v>
      </c>
      <c r="X46" s="32" t="s">
        <v>12</v>
      </c>
      <c r="Y46" s="31" t="s">
        <v>14</v>
      </c>
      <c r="Z46" s="31" t="s">
        <v>10</v>
      </c>
      <c r="AA46" s="31" t="s">
        <v>11</v>
      </c>
      <c r="AB46" s="32" t="s">
        <v>12</v>
      </c>
      <c r="AC46" s="31" t="s">
        <v>14</v>
      </c>
      <c r="AD46" s="20"/>
      <c r="AE46" s="74"/>
      <c r="AF46" s="74"/>
      <c r="AG46" s="2"/>
    </row>
    <row r="47" spans="2:33" s="1" customFormat="1" ht="24.75" customHeight="1" thickTop="1" thickBot="1" x14ac:dyDescent="0.25">
      <c r="B47" s="110"/>
      <c r="C47" s="111"/>
      <c r="D47" s="45">
        <f>D17+D32</f>
        <v>14</v>
      </c>
      <c r="E47" s="22" t="e">
        <f>E17+#REF!+#REF!</f>
        <v>#REF!</v>
      </c>
      <c r="F47" s="44">
        <f>F$17+F$32</f>
        <v>32</v>
      </c>
      <c r="G47" s="23" t="e">
        <f>G$17+#REF!</f>
        <v>#REF!</v>
      </c>
      <c r="H47" s="46">
        <f>H$17+H$32</f>
        <v>12</v>
      </c>
      <c r="I47" s="23" t="e">
        <f>I$17+#REF!</f>
        <v>#REF!</v>
      </c>
      <c r="J47" s="44">
        <f>J$17+J$32</f>
        <v>23</v>
      </c>
      <c r="K47" s="23" t="e">
        <f>K$17+#REF!</f>
        <v>#REF!</v>
      </c>
      <c r="L47" s="46">
        <f>L$17+L$32</f>
        <v>9</v>
      </c>
      <c r="M47" s="23" t="e">
        <f>M$17+#REF!</f>
        <v>#REF!</v>
      </c>
      <c r="N47" s="44">
        <f>N$17+N$32</f>
        <v>17</v>
      </c>
      <c r="O47" s="23" t="e">
        <f>O$17+#REF!</f>
        <v>#REF!</v>
      </c>
      <c r="P47" s="46">
        <f>P$17+P$32</f>
        <v>7</v>
      </c>
      <c r="Q47" s="23" t="e">
        <f>Q$17+#REF!</f>
        <v>#REF!</v>
      </c>
      <c r="R47" s="44">
        <f>R$17+R$32</f>
        <v>10</v>
      </c>
      <c r="S47" s="23" t="e">
        <f>S$17+#REF!</f>
        <v>#REF!</v>
      </c>
      <c r="T47" s="46">
        <f>T$17+T$32</f>
        <v>5</v>
      </c>
      <c r="U47" s="23" t="e">
        <f>U$17+#REF!</f>
        <v>#REF!</v>
      </c>
      <c r="V47" s="44">
        <f>V$17+V$32</f>
        <v>9</v>
      </c>
      <c r="W47" s="23" t="e">
        <f>W$17+#REF!</f>
        <v>#REF!</v>
      </c>
      <c r="X47" s="46">
        <f>X$17+X$32</f>
        <v>4</v>
      </c>
      <c r="Y47" s="23" t="e">
        <f>Y$17+#REF!</f>
        <v>#REF!</v>
      </c>
      <c r="Z47" s="44">
        <f>Z$17+Z$32</f>
        <v>6</v>
      </c>
      <c r="AA47" s="23" t="e">
        <f>AA$17+#REF!</f>
        <v>#REF!</v>
      </c>
      <c r="AB47" s="46">
        <f>AB$17+AB$32</f>
        <v>3</v>
      </c>
      <c r="AC47" s="23" t="e">
        <f>AC$17+#REF!</f>
        <v>#REF!</v>
      </c>
      <c r="AD47" s="23" t="e">
        <f>AD$17+#REF!</f>
        <v>#REF!</v>
      </c>
      <c r="AE47" s="44">
        <f>AE$17+AE$32</f>
        <v>97</v>
      </c>
      <c r="AF47" s="47">
        <f>AF$17+AF$32</f>
        <v>40</v>
      </c>
      <c r="AG47" s="2"/>
    </row>
    <row r="48" spans="2:33" s="1" customFormat="1" ht="24.75" thickBo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s="1" customFormat="1" ht="22.5" customHeight="1" thickBot="1" x14ac:dyDescent="0.25">
      <c r="B49" s="82" t="s">
        <v>42</v>
      </c>
      <c r="C49" s="83"/>
      <c r="D49" s="88" t="s">
        <v>0</v>
      </c>
      <c r="E49" s="89" t="s">
        <v>1</v>
      </c>
      <c r="F49" s="90" t="s">
        <v>23</v>
      </c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21"/>
      <c r="AE49" s="112" t="s">
        <v>26</v>
      </c>
      <c r="AF49" s="112"/>
      <c r="AG49" s="2"/>
    </row>
    <row r="50" spans="2:33" s="1" customFormat="1" ht="28.5" thickBot="1" x14ac:dyDescent="0.25">
      <c r="B50" s="84"/>
      <c r="C50" s="85"/>
      <c r="D50" s="88"/>
      <c r="E50" s="89"/>
      <c r="F50" s="77" t="s">
        <v>24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0"/>
      <c r="R50" s="77" t="s">
        <v>25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51"/>
      <c r="AD50" s="25"/>
      <c r="AE50" s="26" t="s">
        <v>27</v>
      </c>
      <c r="AF50" s="24" t="s">
        <v>28</v>
      </c>
      <c r="AG50" s="2"/>
    </row>
    <row r="51" spans="2:33" s="1" customFormat="1" ht="27.75" thickBot="1" x14ac:dyDescent="0.25">
      <c r="B51" s="84"/>
      <c r="C51" s="85"/>
      <c r="D51" s="88"/>
      <c r="E51" s="89"/>
      <c r="F51" s="77" t="s">
        <v>35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50"/>
      <c r="R51" s="77" t="s">
        <v>34</v>
      </c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51"/>
      <c r="AD51" s="25"/>
      <c r="AE51" s="75">
        <f>AE47</f>
        <v>97</v>
      </c>
      <c r="AF51" s="108">
        <f>AF47</f>
        <v>40</v>
      </c>
      <c r="AG51" s="2"/>
    </row>
    <row r="52" spans="2:33" s="1" customFormat="1" ht="27.75" thickBot="1" x14ac:dyDescent="0.25">
      <c r="B52" s="84"/>
      <c r="C52" s="85"/>
      <c r="D52" s="88"/>
      <c r="E52" s="89"/>
      <c r="F52" s="77" t="s">
        <v>36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50"/>
      <c r="R52" s="77" t="s">
        <v>37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51"/>
      <c r="AD52" s="25"/>
      <c r="AE52" s="76"/>
      <c r="AF52" s="109"/>
      <c r="AG52" s="2"/>
    </row>
    <row r="53" spans="2:33" s="1" customFormat="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</sheetData>
  <mergeCells count="78">
    <mergeCell ref="AF51:AF52"/>
    <mergeCell ref="AG22:AG32"/>
    <mergeCell ref="AD30:AD32"/>
    <mergeCell ref="B32:C32"/>
    <mergeCell ref="B37:D37"/>
    <mergeCell ref="H37:V37"/>
    <mergeCell ref="Z26:AF26"/>
    <mergeCell ref="B28:B30"/>
    <mergeCell ref="B41:C41"/>
    <mergeCell ref="Z41:AF41"/>
    <mergeCell ref="B44:C47"/>
    <mergeCell ref="AE49:AF49"/>
    <mergeCell ref="AE28:AE30"/>
    <mergeCell ref="AF28:AF30"/>
    <mergeCell ref="AF44:AF46"/>
    <mergeCell ref="B22:D22"/>
    <mergeCell ref="E7:E9"/>
    <mergeCell ref="B17:C17"/>
    <mergeCell ref="B7:B9"/>
    <mergeCell ref="V8:Y8"/>
    <mergeCell ref="Z8:AC8"/>
    <mergeCell ref="F7:AC7"/>
    <mergeCell ref="F8:I8"/>
    <mergeCell ref="H22:V22"/>
    <mergeCell ref="B24:D24"/>
    <mergeCell ref="H24:V24"/>
    <mergeCell ref="Z24:AF24"/>
    <mergeCell ref="B39:D39"/>
    <mergeCell ref="H39:V39"/>
    <mergeCell ref="Z39:AF39"/>
    <mergeCell ref="B26:C26"/>
    <mergeCell ref="V29:Y29"/>
    <mergeCell ref="J29:M29"/>
    <mergeCell ref="N29:Q29"/>
    <mergeCell ref="C28:C30"/>
    <mergeCell ref="D28:D30"/>
    <mergeCell ref="E28:E30"/>
    <mergeCell ref="Z29:AC29"/>
    <mergeCell ref="F28:AC28"/>
    <mergeCell ref="F29:I29"/>
    <mergeCell ref="R29:U29"/>
    <mergeCell ref="AG1:AG17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7"/>
    <mergeCell ref="B1:D1"/>
    <mergeCell ref="H1:V1"/>
    <mergeCell ref="D7:D9"/>
    <mergeCell ref="B49:C52"/>
    <mergeCell ref="D44:D46"/>
    <mergeCell ref="E44:E46"/>
    <mergeCell ref="F44:AC44"/>
    <mergeCell ref="F45:I45"/>
    <mergeCell ref="D49:D52"/>
    <mergeCell ref="E49:E52"/>
    <mergeCell ref="F49:AC49"/>
    <mergeCell ref="J45:M45"/>
    <mergeCell ref="R45:U45"/>
    <mergeCell ref="V45:Y45"/>
    <mergeCell ref="Z45:AC45"/>
    <mergeCell ref="N45:Q45"/>
    <mergeCell ref="R50:AB50"/>
    <mergeCell ref="AE44:AE46"/>
    <mergeCell ref="AE51:AE52"/>
    <mergeCell ref="F50:P50"/>
    <mergeCell ref="F51:P51"/>
    <mergeCell ref="F52:P52"/>
    <mergeCell ref="R51:AB51"/>
    <mergeCell ref="R52:AB5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التوحيد  - 4ب - ف2-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2021-04-05T18:26:24Z</dcterms:modified>
</cp:coreProperties>
</file>