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اختبارات الفصل الثاني اول متوسط 1442\"/>
    </mc:Choice>
  </mc:AlternateContent>
  <bookViews>
    <workbookView xWindow="0" yWindow="0" windowWidth="20490" windowHeight="8445"/>
  </bookViews>
  <sheets>
    <sheet name="علوم - 5ب - ف2 - للنشر" sheetId="23" r:id="rId1"/>
  </sheets>
  <calcPr calcId="152511"/>
</workbook>
</file>

<file path=xl/calcChain.xml><?xml version="1.0" encoding="utf-8"?>
<calcChain xmlns="http://schemas.openxmlformats.org/spreadsheetml/2006/main">
  <c r="AF21" i="23" l="1"/>
  <c r="AF41" i="23" s="1"/>
  <c r="AE21" i="23"/>
  <c r="AE41" i="23"/>
  <c r="AB21" i="23"/>
  <c r="AC20" i="23"/>
  <c r="AC19" i="23"/>
  <c r="Z21" i="23"/>
  <c r="X21" i="23"/>
  <c r="V21" i="23"/>
  <c r="T21" i="23"/>
  <c r="R21" i="23"/>
  <c r="P21" i="23"/>
  <c r="N21" i="23"/>
  <c r="L21" i="23"/>
  <c r="J21" i="23"/>
  <c r="H21" i="23"/>
  <c r="F21" i="23"/>
  <c r="AC10" i="23"/>
  <c r="AC14" i="23"/>
  <c r="AC15" i="23"/>
  <c r="AC16" i="23"/>
  <c r="AC17" i="23"/>
  <c r="AC18" i="23"/>
  <c r="E21" i="23"/>
  <c r="E37" i="23" s="1"/>
  <c r="I21" i="23"/>
  <c r="I37" i="23" s="1"/>
  <c r="M21" i="23"/>
  <c r="M37" i="23" s="1"/>
  <c r="Q21" i="23"/>
  <c r="Q37" i="23" s="1"/>
  <c r="U21" i="23"/>
  <c r="U37" i="23" s="1"/>
  <c r="Y21" i="23"/>
  <c r="Y37" i="23" s="1"/>
  <c r="G37" i="23"/>
  <c r="K37" i="23"/>
  <c r="O37" i="23"/>
  <c r="S37" i="23"/>
  <c r="W37" i="23"/>
  <c r="AA37" i="23"/>
  <c r="AD37" i="23"/>
  <c r="AC21" i="23" l="1"/>
  <c r="AC37" i="23"/>
</calcChain>
</file>

<file path=xl/sharedStrings.xml><?xml version="1.0" encoding="utf-8"?>
<sst xmlns="http://schemas.openxmlformats.org/spreadsheetml/2006/main" count="117" uniqueCount="54">
  <si>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</si>
  <si>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</si>
  <si>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</si>
  <si>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</si>
  <si>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</si>
  <si>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</si>
  <si>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</si>
  <si>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</si>
  <si>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</si>
  <si>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</si>
  <si>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</si>
  <si>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</si>
  <si>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</si>
  <si>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</si>
  <si>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</si>
  <si>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</si>
  <si>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</si>
  <si>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</si>
  <si>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</si>
  <si>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</si>
  <si>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</si>
  <si>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</si>
  <si>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</si>
  <si>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</si>
  <si>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</si>
  <si>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</si>
  <si>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</si>
  <si>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</si>
  <si>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</si>
  <si>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</si>
  <si>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</si>
  <si>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</si>
  <si>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t>10 فقرات</t>
  </si>
  <si>
    <t>30 فقرة</t>
  </si>
  <si>
    <t>7.5 درجة (0.25 لكل فقرة)</t>
  </si>
  <si>
    <t>2.5 درجة (0.25 لكل فقرة)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</si>
  <si>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</si>
  <si>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الفقه 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 </t>
    </r>
    <r>
      <rPr>
        <b/>
        <sz val="13"/>
        <color indexed="17"/>
        <rFont val="Arial"/>
        <family val="2"/>
      </rPr>
      <t>المتوسط</t>
    </r>
  </si>
  <si>
    <t>إعداد أ. بدر معيض الحربي</t>
  </si>
  <si>
    <t>صلاة التطوع</t>
  </si>
  <si>
    <t>صلاة الاستسقاء</t>
  </si>
  <si>
    <t>صلاة الكسوف والخسوف</t>
  </si>
  <si>
    <t>أوقات النهي عن الصلاة</t>
  </si>
  <si>
    <t>صلاة الجماعة</t>
  </si>
  <si>
    <t>الإمامة والائتمام</t>
  </si>
  <si>
    <t>صلاة أهل الأعذار</t>
  </si>
  <si>
    <t>صلاة الجمعة</t>
  </si>
  <si>
    <t>صلاة العيدين</t>
  </si>
  <si>
    <t>الجنائز</t>
  </si>
  <si>
    <t>سجود السهو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</si>
  <si>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الفقه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المتوسط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</si>
  <si>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الفقه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المتوسط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</si>
  <si>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الفقه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المتوسط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</si>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</sst>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8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4"/>
      <color rgb="FF333333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8" fillId="0" borderId="0" applyNumberFormat="0" applyFill="0" applyBorder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22" applyNumberFormat="0" applyAlignment="0" applyProtection="0"/>
    <xf numFmtId="0" fontId="56" fillId="17" borderId="23" applyNumberFormat="0" applyAlignment="0" applyProtection="0"/>
    <xf numFmtId="0" fontId="57" fillId="17" borderId="22" applyNumberFormat="0" applyAlignment="0" applyProtection="0"/>
    <xf numFmtId="0" fontId="58" fillId="0" borderId="24" applyNumberFormat="0" applyFill="0" applyAlignment="0" applyProtection="0"/>
    <xf numFmtId="0" fontId="59" fillId="18" borderId="25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7" applyNumberFormat="0" applyFill="0" applyAlignment="0" applyProtection="0"/>
    <xf numFmtId="0" fontId="6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6" applyNumberFormat="0" applyFont="0" applyAlignment="0" applyProtection="0"/>
  </cellStyleXfs>
  <cellXfs count="117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0" fontId="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5" xfId="0" applyNumberFormat="1" applyFont="1" applyFill="1" applyBorder="1" applyAlignment="1" applyProtection="1">
      <alignment horizontal="center" vertical="center" readingOrder="2"/>
    </xf>
    <xf numFmtId="0" fontId="34" fillId="5" borderId="5" xfId="0" applyNumberFormat="1" applyFont="1" applyFill="1" applyBorder="1" applyAlignment="1" applyProtection="1">
      <alignment horizontal="center" vertical="center" readingOrder="2"/>
    </xf>
    <xf numFmtId="1" fontId="34" fillId="6" borderId="5" xfId="0" applyNumberFormat="1" applyFont="1" applyFill="1" applyBorder="1" applyAlignment="1" applyProtection="1">
      <alignment horizontal="center" vertical="center" readingOrder="2"/>
    </xf>
    <xf numFmtId="0" fontId="18" fillId="7" borderId="5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8" borderId="5" xfId="0" applyNumberFormat="1" applyFont="1" applyFill="1" applyBorder="1" applyAlignment="1" applyProtection="1">
      <alignment horizontal="center" vertical="center" wrapText="1" readingOrder="2"/>
    </xf>
    <xf numFmtId="0" fontId="37" fillId="3" borderId="15" xfId="0" applyNumberFormat="1" applyFont="1" applyFill="1" applyBorder="1" applyAlignment="1" applyProtection="1">
      <alignment horizontal="center" vertical="center" readingOrder="2"/>
    </xf>
    <xf numFmtId="0" fontId="34" fillId="3" borderId="15" xfId="0" applyNumberFormat="1" applyFont="1" applyFill="1" applyBorder="1" applyAlignment="1" applyProtection="1">
      <alignment horizontal="center" vertical="center" readingOrder="2"/>
    </xf>
    <xf numFmtId="1" fontId="38" fillId="0" borderId="15" xfId="0" applyNumberFormat="1" applyFont="1" applyFill="1" applyBorder="1" applyAlignment="1" applyProtection="1">
      <alignment horizontal="center" vertical="center" readingOrder="2"/>
    </xf>
    <xf numFmtId="2" fontId="39" fillId="3" borderId="15" xfId="0" applyNumberFormat="1" applyFont="1" applyFill="1" applyBorder="1" applyAlignment="1" applyProtection="1">
      <alignment horizontal="center" vertical="center" readingOrder="2"/>
    </xf>
    <xf numFmtId="1" fontId="40" fillId="3" borderId="15" xfId="0" applyNumberFormat="1" applyFont="1" applyFill="1" applyBorder="1" applyAlignment="1" applyProtection="1">
      <alignment horizontal="center" vertical="center" readingOrder="2"/>
    </xf>
    <xf numFmtId="0" fontId="38" fillId="0" borderId="15" xfId="0" applyNumberFormat="1" applyFont="1" applyFill="1" applyBorder="1" applyAlignment="1" applyProtection="1">
      <alignment horizontal="center" vertical="center" readingOrder="2"/>
    </xf>
    <xf numFmtId="2" fontId="34" fillId="4" borderId="15" xfId="0" applyNumberFormat="1" applyFont="1" applyFill="1" applyBorder="1" applyAlignment="1" applyProtection="1">
      <alignment horizontal="center" vertical="center" readingOrder="2"/>
    </xf>
    <xf numFmtId="0" fontId="42" fillId="12" borderId="15" xfId="0" applyNumberFormat="1" applyFont="1" applyFill="1" applyBorder="1" applyAlignment="1" applyProtection="1">
      <alignment horizontal="center" vertical="center" readingOrder="2"/>
    </xf>
    <xf numFmtId="0" fontId="42" fillId="6" borderId="15" xfId="0" applyNumberFormat="1" applyFont="1" applyFill="1" applyBorder="1" applyAlignment="1" applyProtection="1">
      <alignment horizontal="center" vertical="center" readingOrder="2"/>
    </xf>
    <xf numFmtId="1" fontId="34" fillId="12" borderId="15" xfId="0" applyNumberFormat="1" applyFont="1" applyFill="1" applyBorder="1" applyAlignment="1" applyProtection="1">
      <alignment horizontal="center" vertical="center" readingOrder="2"/>
    </xf>
    <xf numFmtId="1" fontId="38" fillId="12" borderId="15" xfId="0" applyNumberFormat="1" applyFont="1" applyFill="1" applyBorder="1" applyAlignment="1" applyProtection="1">
      <alignment horizontal="center" vertical="center" readingOrder="2"/>
    </xf>
    <xf numFmtId="1" fontId="38" fillId="6" borderId="15" xfId="0" applyNumberFormat="1" applyFont="1" applyFill="1" applyBorder="1" applyAlignment="1" applyProtection="1">
      <alignment horizontal="center" vertical="center" readingOrder="2"/>
    </xf>
    <xf numFmtId="0" fontId="43" fillId="6" borderId="15" xfId="0" applyNumberFormat="1" applyFont="1" applyFill="1" applyBorder="1" applyAlignment="1" applyProtection="1">
      <alignment horizontal="center" vertical="center" readingOrder="2"/>
    </xf>
    <xf numFmtId="1" fontId="43" fillId="6" borderId="15" xfId="0" applyNumberFormat="1" applyFont="1" applyFill="1" applyBorder="1" applyAlignment="1" applyProtection="1">
      <alignment horizontal="center" vertical="center" readingOrder="2"/>
    </xf>
    <xf numFmtId="1" fontId="43" fillId="6" borderId="15" xfId="0" applyNumberFormat="1" applyFont="1" applyFill="1" applyBorder="1" applyAlignment="1" applyProtection="1">
      <alignment horizontal="center" vertical="center" readingOrder="2"/>
      <protection locked="0"/>
    </xf>
    <xf numFmtId="165" fontId="43" fillId="6" borderId="15" xfId="0" applyNumberFormat="1" applyFont="1" applyFill="1" applyBorder="1" applyAlignment="1" applyProtection="1">
      <alignment horizontal="center" vertical="center" readingOrder="2"/>
    </xf>
    <xf numFmtId="2" fontId="43" fillId="6" borderId="15" xfId="0" applyNumberFormat="1" applyFont="1" applyFill="1" applyBorder="1" applyAlignment="1" applyProtection="1">
      <alignment horizontal="center" vertical="center" readingOrder="2"/>
    </xf>
    <xf numFmtId="1" fontId="44" fillId="6" borderId="15" xfId="0" applyNumberFormat="1" applyFont="1" applyFill="1" applyBorder="1" applyAlignment="1" applyProtection="1">
      <alignment horizontal="center" vertical="center" readingOrder="2"/>
    </xf>
    <xf numFmtId="0" fontId="44" fillId="6" borderId="15" xfId="0" applyNumberFormat="1" applyFont="1" applyFill="1" applyBorder="1" applyAlignment="1" applyProtection="1">
      <alignment horizontal="center" vertical="center" readingOrder="2"/>
    </xf>
    <xf numFmtId="0" fontId="45" fillId="6" borderId="15" xfId="0" applyNumberFormat="1" applyFont="1" applyFill="1" applyBorder="1" applyAlignment="1" applyProtection="1">
      <alignment horizontal="center" vertical="center" readingOrder="2"/>
    </xf>
    <xf numFmtId="1" fontId="46" fillId="6" borderId="15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47" fillId="6" borderId="5" xfId="0" applyNumberFormat="1" applyFont="1" applyFill="1" applyBorder="1" applyAlignment="1" applyProtection="1">
      <alignment horizontal="center" vertical="center" readingOrder="2"/>
    </xf>
    <xf numFmtId="1" fontId="47" fillId="6" borderId="5" xfId="0" applyNumberFormat="1" applyFont="1" applyFill="1" applyBorder="1" applyAlignment="1" applyProtection="1">
      <alignment horizontal="center" vertical="center" readingOrder="2"/>
    </xf>
    <xf numFmtId="1" fontId="45" fillId="6" borderId="5" xfId="0" applyNumberFormat="1" applyFont="1" applyFill="1" applyBorder="1" applyAlignment="1" applyProtection="1">
      <alignment horizontal="center" vertical="center" readingOrder="2"/>
    </xf>
    <xf numFmtId="0" fontId="42" fillId="12" borderId="15" xfId="0" applyNumberFormat="1" applyFont="1" applyFill="1" applyBorder="1" applyAlignment="1" applyProtection="1">
      <alignment horizontal="center" vertical="center" readingOrder="2"/>
    </xf>
    <xf numFmtId="0" fontId="64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11" xfId="0" applyNumberFormat="1" applyFont="1" applyFill="1" applyBorder="1" applyAlignment="1" applyProtection="1">
      <alignment vertical="center" readingOrder="2"/>
    </xf>
    <xf numFmtId="1" fontId="66" fillId="0" borderId="15" xfId="0" applyNumberFormat="1" applyFont="1" applyFill="1" applyBorder="1" applyAlignment="1" applyProtection="1">
      <alignment horizontal="center" vertical="center" readingOrder="2"/>
    </xf>
    <xf numFmtId="0" fontId="36" fillId="0" borderId="6" xfId="0" applyNumberFormat="1" applyFont="1" applyFill="1" applyBorder="1" applyAlignment="1" applyProtection="1">
      <alignment vertical="center" readingOrder="2"/>
    </xf>
    <xf numFmtId="1" fontId="65" fillId="0" borderId="15" xfId="0" applyNumberFormat="1" applyFont="1" applyFill="1" applyBorder="1" applyAlignment="1" applyProtection="1">
      <alignment horizontal="center" vertical="center" readingOrder="2"/>
    </xf>
    <xf numFmtId="1" fontId="66" fillId="0" borderId="15" xfId="0" applyNumberFormat="1" applyFont="1" applyBorder="1" applyAlignment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67" fillId="0" borderId="0" xfId="0" applyFont="1"/>
    <xf numFmtId="0" fontId="41" fillId="6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1" fontId="18" fillId="8" borderId="28" xfId="0" applyNumberFormat="1" applyFont="1" applyFill="1" applyBorder="1" applyAlignment="1" applyProtection="1">
      <alignment horizontal="center" vertical="center" wrapText="1" readingOrder="2"/>
    </xf>
    <xf numFmtId="1" fontId="18" fillId="8" borderId="29" xfId="0" applyNumberFormat="1" applyFont="1" applyFill="1" applyBorder="1" applyAlignment="1" applyProtection="1">
      <alignment horizontal="center" vertical="center" wrapText="1" readingOrder="2"/>
    </xf>
    <xf numFmtId="0" fontId="36" fillId="0" borderId="7" xfId="0" applyNumberFormat="1" applyFont="1" applyFill="1" applyBorder="1" applyAlignment="1" applyProtection="1">
      <alignment horizontal="center" vertical="center" readingOrder="2"/>
    </xf>
    <xf numFmtId="0" fontId="36" fillId="0" borderId="11" xfId="0" applyNumberFormat="1" applyFont="1" applyFill="1" applyBorder="1" applyAlignment="1" applyProtection="1">
      <alignment horizontal="center" vertical="center" readingOrder="2"/>
    </xf>
    <xf numFmtId="0" fontId="34" fillId="12" borderId="28" xfId="0" applyNumberFormat="1" applyFont="1" applyFill="1" applyBorder="1" applyAlignment="1" applyProtection="1">
      <alignment horizontal="center" vertical="center" wrapText="1" readingOrder="2"/>
    </xf>
    <xf numFmtId="0" fontId="34" fillId="12" borderId="2" xfId="0" applyNumberFormat="1" applyFont="1" applyFill="1" applyBorder="1" applyAlignment="1" applyProtection="1">
      <alignment horizontal="center" vertical="center" wrapText="1" readingOrder="2"/>
    </xf>
    <xf numFmtId="0" fontId="34" fillId="12" borderId="29" xfId="0" applyNumberFormat="1" applyFont="1" applyFill="1" applyBorder="1" applyAlignment="1" applyProtection="1">
      <alignment horizontal="center" vertical="center" wrapText="1" readingOrder="2"/>
    </xf>
    <xf numFmtId="0" fontId="34" fillId="9" borderId="28" xfId="0" applyNumberFormat="1" applyFont="1" applyFill="1" applyBorder="1" applyAlignment="1" applyProtection="1">
      <alignment horizontal="center" vertical="center" wrapText="1" readingOrder="2"/>
    </xf>
    <xf numFmtId="0" fontId="34" fillId="9" borderId="2" xfId="0" applyNumberFormat="1" applyFont="1" applyFill="1" applyBorder="1" applyAlignment="1" applyProtection="1">
      <alignment horizontal="center" vertical="center" wrapText="1" readingOrder="2"/>
    </xf>
    <xf numFmtId="0" fontId="34" fillId="9" borderId="29" xfId="0" applyNumberFormat="1" applyFont="1" applyFill="1" applyBorder="1" applyAlignment="1" applyProtection="1">
      <alignment horizontal="center" vertical="center" wrapText="1" readingOrder="2"/>
    </xf>
    <xf numFmtId="0" fontId="36" fillId="10" borderId="7" xfId="0" applyNumberFormat="1" applyFont="1" applyFill="1" applyBorder="1" applyAlignment="1" applyProtection="1">
      <alignment horizontal="center" vertical="center" readingOrder="2"/>
    </xf>
    <xf numFmtId="0" fontId="36" fillId="10" borderId="11" xfId="0" applyNumberFormat="1" applyFont="1" applyFill="1" applyBorder="1" applyAlignment="1" applyProtection="1">
      <alignment horizontal="center" vertical="center" readingOrder="2"/>
    </xf>
    <xf numFmtId="0" fontId="36" fillId="10" borderId="6" xfId="0" applyNumberFormat="1" applyFont="1" applyFill="1" applyBorder="1" applyAlignment="1" applyProtection="1">
      <alignment horizontal="center" vertical="center" readingOrder="2"/>
    </xf>
    <xf numFmtId="0" fontId="42" fillId="12" borderId="12" xfId="0" applyNumberFormat="1" applyFont="1" applyFill="1" applyBorder="1" applyAlignment="1" applyProtection="1">
      <alignment horizontal="center" vertical="center" readingOrder="2"/>
    </xf>
    <xf numFmtId="0" fontId="42" fillId="12" borderId="13" xfId="0" applyNumberFormat="1" applyFont="1" applyFill="1" applyBorder="1" applyAlignment="1" applyProtection="1">
      <alignment horizontal="center" vertical="center" readingOrder="2"/>
    </xf>
    <xf numFmtId="0" fontId="42" fillId="12" borderId="14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1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34" fillId="11" borderId="16" xfId="0" applyNumberFormat="1" applyFont="1" applyFill="1" applyBorder="1" applyAlignment="1" applyProtection="1">
      <alignment horizontal="center" vertical="center" readingOrder="2"/>
    </xf>
    <xf numFmtId="0" fontId="34" fillId="11" borderId="17" xfId="0" applyNumberFormat="1" applyFont="1" applyFill="1" applyBorder="1" applyAlignment="1" applyProtection="1">
      <alignment horizontal="center" vertical="center" readingOrder="2"/>
    </xf>
    <xf numFmtId="0" fontId="34" fillId="11" borderId="18" xfId="0" applyNumberFormat="1" applyFont="1" applyFill="1" applyBorder="1" applyAlignment="1" applyProtection="1">
      <alignment horizontal="center" vertical="center" readingOrder="2"/>
    </xf>
    <xf numFmtId="0" fontId="34" fillId="4" borderId="16" xfId="0" applyNumberFormat="1" applyFont="1" applyFill="1" applyBorder="1" applyAlignment="1" applyProtection="1">
      <alignment horizontal="center" vertical="center" wrapText="1" readingOrder="2"/>
    </xf>
    <xf numFmtId="0" fontId="34" fillId="4" borderId="17" xfId="0" applyNumberFormat="1" applyFont="1" applyFill="1" applyBorder="1" applyAlignment="1" applyProtection="1">
      <alignment horizontal="center" vertical="center" wrapText="1" readingOrder="2"/>
    </xf>
    <xf numFmtId="0" fontId="34" fillId="4" borderId="18" xfId="0" applyNumberFormat="1" applyFont="1" applyFill="1" applyBorder="1" applyAlignment="1" applyProtection="1">
      <alignment horizontal="center" vertical="center" wrapText="1" readingOrder="2"/>
    </xf>
    <xf numFmtId="0" fontId="6" fillId="12" borderId="12" xfId="3" applyFont="1" applyFill="1" applyBorder="1" applyAlignment="1">
      <alignment horizontal="center" vertical="center"/>
    </xf>
    <xf numFmtId="0" fontId="6" fillId="12" borderId="14" xfId="3" applyFont="1" applyFill="1" applyBorder="1" applyAlignment="1">
      <alignment horizontal="center" vertical="center"/>
    </xf>
    <xf numFmtId="1" fontId="18" fillId="7" borderId="28" xfId="0" applyNumberFormat="1" applyFont="1" applyFill="1" applyBorder="1" applyAlignment="1" applyProtection="1">
      <alignment horizontal="center" vertical="center" wrapText="1" readingOrder="2"/>
    </xf>
    <xf numFmtId="1" fontId="18" fillId="7" borderId="29" xfId="0" applyNumberFormat="1" applyFont="1" applyFill="1" applyBorder="1" applyAlignment="1" applyProtection="1">
      <alignment horizontal="center" vertical="center" wrapText="1" readingOrder="2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0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10" borderId="7" xfId="0" applyNumberFormat="1" applyFont="1" applyFill="1" applyBorder="1" applyAlignment="1" applyProtection="1">
      <alignment horizontal="center" vertical="center" wrapText="1" readingOrder="2"/>
    </xf>
    <xf numFmtId="0" fontId="18" fillId="10" borderId="6" xfId="0" applyNumberFormat="1" applyFont="1" applyFill="1" applyBorder="1" applyAlignment="1" applyProtection="1">
      <alignment horizontal="center" vertical="center" wrapText="1" readingOrder="2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26</xdr:row>
      <xdr:rowOff>44450</xdr:rowOff>
    </xdr:from>
    <xdr:to>
      <xdr:col>31</xdr:col>
      <xdr:colOff>298450</xdr:colOff>
      <xdr:row>27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26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26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33"/>
  <sheetViews>
    <sheetView rightToLeft="1" tabSelected="1" topLeftCell="A25" workbookViewId="0">
      <selection activeCell="AG27" sqref="AG27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30.285156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82" t="s">
        <v>16</v>
      </c>
      <c r="C1" s="83"/>
      <c r="D1" s="84"/>
      <c r="E1" s="9"/>
      <c r="H1" s="85" t="s">
        <v>37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7"/>
      <c r="W1" s="8"/>
      <c r="X1" s="8"/>
      <c r="Z1" s="10"/>
      <c r="AA1" s="10"/>
      <c r="AB1" s="10"/>
      <c r="AC1" s="10"/>
      <c r="AD1" s="10"/>
      <c r="AE1" s="10"/>
      <c r="AF1" s="10"/>
      <c r="AG1" s="80"/>
    </row>
    <row r="2" spans="1:148" s="1" customFormat="1" ht="8.25" customHeight="1" thickTop="1" thickBot="1">
      <c r="AB2" s="17"/>
      <c r="AC2" s="17"/>
      <c r="AD2" s="17"/>
      <c r="AE2" s="17"/>
      <c r="AF2" s="17"/>
      <c r="AG2" s="80"/>
    </row>
    <row r="3" spans="1:148" s="1" customFormat="1" ht="28.5" thickTop="1" thickBot="1">
      <c r="B3" s="82" t="s">
        <v>17</v>
      </c>
      <c r="C3" s="83"/>
      <c r="D3" s="84"/>
      <c r="E3" s="2"/>
      <c r="H3" s="85" t="s">
        <v>36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7"/>
      <c r="W3" s="8"/>
      <c r="X3" s="8"/>
      <c r="Z3" s="88" t="s">
        <v>38</v>
      </c>
      <c r="AA3" s="89"/>
      <c r="AB3" s="89"/>
      <c r="AC3" s="89"/>
      <c r="AD3" s="89"/>
      <c r="AE3" s="89"/>
      <c r="AF3" s="90"/>
      <c r="AG3" s="80"/>
    </row>
    <row r="4" spans="1:148" s="1" customFormat="1" ht="5.45" customHeight="1" thickTop="1" thickBot="1">
      <c r="AG4" s="80"/>
    </row>
    <row r="5" spans="1:148" s="2" customFormat="1" ht="27.75" thickTop="1" thickBot="1">
      <c r="B5" s="82" t="s">
        <v>30</v>
      </c>
      <c r="C5" s="84"/>
      <c r="D5" s="53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8" t="s">
        <v>29</v>
      </c>
      <c r="AA5" s="89"/>
      <c r="AB5" s="89"/>
      <c r="AC5" s="89"/>
      <c r="AD5" s="89"/>
      <c r="AE5" s="89"/>
      <c r="AF5" s="90"/>
      <c r="AG5" s="80"/>
    </row>
    <row r="6" spans="1:148" s="2" customFormat="1" ht="9" customHeight="1" thickTop="1" thickBot="1">
      <c r="AG6" s="80"/>
    </row>
    <row r="7" spans="1:148" s="3" customFormat="1" ht="24.75" customHeight="1" thickTop="1" thickBot="1">
      <c r="A7" s="1"/>
      <c r="B7" s="94" t="s">
        <v>18</v>
      </c>
      <c r="C7" s="94" t="s">
        <v>31</v>
      </c>
      <c r="D7" s="61" t="s">
        <v>0</v>
      </c>
      <c r="E7" s="100" t="s">
        <v>1</v>
      </c>
      <c r="F7" s="77" t="s">
        <v>2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9"/>
      <c r="AD7" s="27"/>
      <c r="AE7" s="91" t="s">
        <v>3</v>
      </c>
      <c r="AF7" s="91" t="s">
        <v>15</v>
      </c>
      <c r="AG7" s="81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95"/>
      <c r="C8" s="95"/>
      <c r="D8" s="62"/>
      <c r="E8" s="101"/>
      <c r="F8" s="77" t="s">
        <v>4</v>
      </c>
      <c r="G8" s="78"/>
      <c r="H8" s="78"/>
      <c r="I8" s="79"/>
      <c r="J8" s="77" t="s">
        <v>5</v>
      </c>
      <c r="K8" s="78"/>
      <c r="L8" s="78"/>
      <c r="M8" s="79"/>
      <c r="N8" s="77" t="s">
        <v>6</v>
      </c>
      <c r="O8" s="78"/>
      <c r="P8" s="78"/>
      <c r="Q8" s="79"/>
      <c r="R8" s="77" t="s">
        <v>7</v>
      </c>
      <c r="S8" s="78"/>
      <c r="T8" s="78"/>
      <c r="U8" s="79"/>
      <c r="V8" s="77" t="s">
        <v>8</v>
      </c>
      <c r="W8" s="78"/>
      <c r="X8" s="78"/>
      <c r="Y8" s="79"/>
      <c r="Z8" s="77" t="s">
        <v>9</v>
      </c>
      <c r="AA8" s="78"/>
      <c r="AB8" s="78"/>
      <c r="AC8" s="79"/>
      <c r="AD8" s="27"/>
      <c r="AE8" s="92"/>
      <c r="AF8" s="92"/>
      <c r="AG8" s="81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96"/>
      <c r="C9" s="96"/>
      <c r="D9" s="63"/>
      <c r="E9" s="102"/>
      <c r="F9" s="52" t="s">
        <v>10</v>
      </c>
      <c r="G9" s="52" t="s">
        <v>11</v>
      </c>
      <c r="H9" s="35" t="s">
        <v>12</v>
      </c>
      <c r="I9" s="52" t="s">
        <v>14</v>
      </c>
      <c r="J9" s="52" t="s">
        <v>10</v>
      </c>
      <c r="K9" s="52" t="s">
        <v>11</v>
      </c>
      <c r="L9" s="35" t="s">
        <v>12</v>
      </c>
      <c r="M9" s="52" t="s">
        <v>14</v>
      </c>
      <c r="N9" s="52" t="s">
        <v>10</v>
      </c>
      <c r="O9" s="52" t="s">
        <v>11</v>
      </c>
      <c r="P9" s="35" t="s">
        <v>12</v>
      </c>
      <c r="Q9" s="52" t="s">
        <v>14</v>
      </c>
      <c r="R9" s="52" t="s">
        <v>10</v>
      </c>
      <c r="S9" s="52" t="s">
        <v>11</v>
      </c>
      <c r="T9" s="35" t="s">
        <v>12</v>
      </c>
      <c r="U9" s="52" t="s">
        <v>14</v>
      </c>
      <c r="V9" s="52" t="s">
        <v>10</v>
      </c>
      <c r="W9" s="52" t="s">
        <v>11</v>
      </c>
      <c r="X9" s="35" t="s">
        <v>12</v>
      </c>
      <c r="Y9" s="52" t="s">
        <v>14</v>
      </c>
      <c r="Z9" s="52" t="s">
        <v>10</v>
      </c>
      <c r="AA9" s="52" t="s">
        <v>11</v>
      </c>
      <c r="AB9" s="35" t="s">
        <v>12</v>
      </c>
      <c r="AC9" s="52" t="s">
        <v>14</v>
      </c>
      <c r="AD9" s="97"/>
      <c r="AE9" s="93"/>
      <c r="AF9" s="93"/>
      <c r="AG9" s="81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8">
        <v>1</v>
      </c>
      <c r="C10" s="60" t="s">
        <v>39</v>
      </c>
      <c r="D10" s="60">
        <v>5</v>
      </c>
      <c r="E10" s="28"/>
      <c r="F10" s="60">
        <v>50</v>
      </c>
      <c r="G10" s="30"/>
      <c r="H10" s="36">
        <v>6</v>
      </c>
      <c r="I10" s="31"/>
      <c r="J10" s="32">
        <v>19</v>
      </c>
      <c r="K10" s="32"/>
      <c r="L10" s="36">
        <v>2</v>
      </c>
      <c r="M10" s="31"/>
      <c r="N10" s="32">
        <v>3</v>
      </c>
      <c r="O10" s="32"/>
      <c r="P10" s="36">
        <v>0</v>
      </c>
      <c r="Q10" s="31"/>
      <c r="R10" s="32">
        <v>0</v>
      </c>
      <c r="S10" s="32"/>
      <c r="T10" s="36">
        <v>0</v>
      </c>
      <c r="U10" s="31"/>
      <c r="V10" s="32">
        <v>1</v>
      </c>
      <c r="W10" s="32"/>
      <c r="X10" s="36">
        <v>0</v>
      </c>
      <c r="Y10" s="31"/>
      <c r="Z10" s="32">
        <v>0</v>
      </c>
      <c r="AA10" s="32"/>
      <c r="AB10" s="36">
        <v>0</v>
      </c>
      <c r="AC10" s="31">
        <f>AB10</f>
        <v>0</v>
      </c>
      <c r="AD10" s="98"/>
      <c r="AE10" s="57">
        <v>73</v>
      </c>
      <c r="AF10" s="55">
        <v>8</v>
      </c>
      <c r="AG10" s="81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60" t="s">
        <v>40</v>
      </c>
      <c r="D11" s="58">
        <v>2</v>
      </c>
      <c r="E11" s="28"/>
      <c r="F11" s="29">
        <v>9</v>
      </c>
      <c r="G11" s="30"/>
      <c r="H11" s="36">
        <v>2</v>
      </c>
      <c r="I11" s="31"/>
      <c r="J11" s="32">
        <v>4</v>
      </c>
      <c r="K11" s="32"/>
      <c r="L11" s="36">
        <v>1</v>
      </c>
      <c r="M11" s="31"/>
      <c r="N11" s="32">
        <v>0</v>
      </c>
      <c r="O11" s="32"/>
      <c r="P11" s="36">
        <v>0</v>
      </c>
      <c r="Q11" s="31"/>
      <c r="R11" s="32">
        <v>0</v>
      </c>
      <c r="S11" s="32"/>
      <c r="T11" s="36">
        <v>0</v>
      </c>
      <c r="U11" s="31"/>
      <c r="V11" s="32">
        <v>0</v>
      </c>
      <c r="W11" s="32"/>
      <c r="X11" s="36">
        <v>0</v>
      </c>
      <c r="Y11" s="31"/>
      <c r="Z11" s="32">
        <v>0</v>
      </c>
      <c r="AA11" s="32"/>
      <c r="AB11" s="36">
        <v>0</v>
      </c>
      <c r="AC11" s="31"/>
      <c r="AD11" s="98"/>
      <c r="AE11" s="57">
        <v>13</v>
      </c>
      <c r="AF11" s="55">
        <v>3</v>
      </c>
      <c r="AG11" s="8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8">
        <v>3</v>
      </c>
      <c r="C12" s="60" t="s">
        <v>41</v>
      </c>
      <c r="D12" s="58">
        <v>2</v>
      </c>
      <c r="E12" s="28"/>
      <c r="F12" s="29">
        <v>3</v>
      </c>
      <c r="G12" s="30"/>
      <c r="H12" s="36">
        <v>1</v>
      </c>
      <c r="I12" s="31"/>
      <c r="J12" s="32">
        <v>4</v>
      </c>
      <c r="K12" s="32"/>
      <c r="L12" s="36">
        <v>2</v>
      </c>
      <c r="M12" s="31"/>
      <c r="N12" s="32">
        <v>0</v>
      </c>
      <c r="O12" s="32"/>
      <c r="P12" s="36">
        <v>0</v>
      </c>
      <c r="Q12" s="31"/>
      <c r="R12" s="32">
        <v>0</v>
      </c>
      <c r="S12" s="32"/>
      <c r="T12" s="36">
        <v>0</v>
      </c>
      <c r="U12" s="31"/>
      <c r="V12" s="32">
        <v>0</v>
      </c>
      <c r="W12" s="32"/>
      <c r="X12" s="36">
        <v>0</v>
      </c>
      <c r="Y12" s="31"/>
      <c r="Z12" s="32">
        <v>0</v>
      </c>
      <c r="AA12" s="32"/>
      <c r="AB12" s="36">
        <v>0</v>
      </c>
      <c r="AC12" s="31"/>
      <c r="AD12" s="98"/>
      <c r="AE12" s="57">
        <v>7</v>
      </c>
      <c r="AF12" s="55">
        <v>3</v>
      </c>
      <c r="AG12" s="8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60" t="s">
        <v>42</v>
      </c>
      <c r="D13" s="58">
        <v>1</v>
      </c>
      <c r="E13" s="28"/>
      <c r="F13" s="29">
        <v>3</v>
      </c>
      <c r="G13" s="30"/>
      <c r="H13" s="36">
        <v>1</v>
      </c>
      <c r="I13" s="31"/>
      <c r="J13" s="32">
        <v>2</v>
      </c>
      <c r="K13" s="32"/>
      <c r="L13" s="36">
        <v>1</v>
      </c>
      <c r="M13" s="31"/>
      <c r="N13" s="32">
        <v>0</v>
      </c>
      <c r="O13" s="32"/>
      <c r="P13" s="36">
        <v>0</v>
      </c>
      <c r="Q13" s="31"/>
      <c r="R13" s="32">
        <v>0</v>
      </c>
      <c r="S13" s="32"/>
      <c r="T13" s="36">
        <v>0</v>
      </c>
      <c r="U13" s="31"/>
      <c r="V13" s="32">
        <v>0</v>
      </c>
      <c r="W13" s="32"/>
      <c r="X13" s="36">
        <v>0</v>
      </c>
      <c r="Y13" s="31"/>
      <c r="Z13" s="32">
        <v>0</v>
      </c>
      <c r="AA13" s="32"/>
      <c r="AB13" s="36">
        <v>0</v>
      </c>
      <c r="AC13" s="31"/>
      <c r="AD13" s="98"/>
      <c r="AE13" s="57">
        <v>5</v>
      </c>
      <c r="AF13" s="55">
        <v>2</v>
      </c>
      <c r="AG13" s="8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>
      <c r="B14" s="38">
        <v>5</v>
      </c>
      <c r="C14" s="60" t="s">
        <v>43</v>
      </c>
      <c r="D14" s="58">
        <v>2</v>
      </c>
      <c r="E14" s="28"/>
      <c r="F14" s="29">
        <v>2</v>
      </c>
      <c r="G14" s="30"/>
      <c r="H14" s="36">
        <v>1</v>
      </c>
      <c r="I14" s="31"/>
      <c r="J14" s="32">
        <v>5</v>
      </c>
      <c r="K14" s="32"/>
      <c r="L14" s="36">
        <v>2</v>
      </c>
      <c r="M14" s="31"/>
      <c r="N14" s="32">
        <v>0</v>
      </c>
      <c r="O14" s="32"/>
      <c r="P14" s="36">
        <v>0</v>
      </c>
      <c r="Q14" s="31"/>
      <c r="R14" s="32">
        <v>0</v>
      </c>
      <c r="S14" s="32"/>
      <c r="T14" s="36">
        <v>0</v>
      </c>
      <c r="U14" s="31"/>
      <c r="V14" s="32">
        <v>0</v>
      </c>
      <c r="W14" s="32"/>
      <c r="X14" s="36">
        <v>0</v>
      </c>
      <c r="Y14" s="31"/>
      <c r="Z14" s="32">
        <v>0</v>
      </c>
      <c r="AA14" s="32"/>
      <c r="AB14" s="36">
        <v>0</v>
      </c>
      <c r="AC14" s="31">
        <f t="shared" ref="AC14:AC20" si="0">AB14</f>
        <v>0</v>
      </c>
      <c r="AD14" s="98"/>
      <c r="AE14" s="57">
        <v>7</v>
      </c>
      <c r="AF14" s="55">
        <v>3</v>
      </c>
      <c r="AG14" s="8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>
      <c r="B15" s="37">
        <v>6</v>
      </c>
      <c r="C15" s="60" t="s">
        <v>44</v>
      </c>
      <c r="D15" s="58">
        <v>2</v>
      </c>
      <c r="E15" s="28"/>
      <c r="F15" s="29">
        <v>5</v>
      </c>
      <c r="G15" s="30"/>
      <c r="H15" s="36">
        <v>2</v>
      </c>
      <c r="I15" s="31"/>
      <c r="J15" s="32">
        <v>3</v>
      </c>
      <c r="K15" s="32"/>
      <c r="L15" s="36">
        <v>1</v>
      </c>
      <c r="M15" s="31"/>
      <c r="N15" s="32">
        <v>0</v>
      </c>
      <c r="O15" s="32"/>
      <c r="P15" s="36">
        <v>0</v>
      </c>
      <c r="Q15" s="31"/>
      <c r="R15" s="32">
        <v>0</v>
      </c>
      <c r="S15" s="32"/>
      <c r="T15" s="36">
        <v>0</v>
      </c>
      <c r="U15" s="31"/>
      <c r="V15" s="32">
        <v>0</v>
      </c>
      <c r="W15" s="32"/>
      <c r="X15" s="36">
        <v>0</v>
      </c>
      <c r="Y15" s="31"/>
      <c r="Z15" s="32">
        <v>0</v>
      </c>
      <c r="AA15" s="32"/>
      <c r="AB15" s="36">
        <v>0</v>
      </c>
      <c r="AC15" s="31">
        <f t="shared" si="0"/>
        <v>0</v>
      </c>
      <c r="AD15" s="98"/>
      <c r="AE15" s="57">
        <v>8</v>
      </c>
      <c r="AF15" s="55">
        <v>3</v>
      </c>
      <c r="AG15" s="8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>
      <c r="B16" s="38">
        <v>7</v>
      </c>
      <c r="C16" s="60" t="s">
        <v>45</v>
      </c>
      <c r="D16" s="58">
        <v>3</v>
      </c>
      <c r="E16" s="28"/>
      <c r="F16" s="29">
        <v>14</v>
      </c>
      <c r="G16" s="30"/>
      <c r="H16" s="36">
        <v>3</v>
      </c>
      <c r="I16" s="31"/>
      <c r="J16" s="32">
        <v>9</v>
      </c>
      <c r="K16" s="32">
        <v>0</v>
      </c>
      <c r="L16" s="36">
        <v>2</v>
      </c>
      <c r="M16" s="31"/>
      <c r="N16" s="32">
        <v>0</v>
      </c>
      <c r="O16" s="32"/>
      <c r="P16" s="36">
        <v>0</v>
      </c>
      <c r="Q16" s="31"/>
      <c r="R16" s="32">
        <v>0</v>
      </c>
      <c r="S16" s="32"/>
      <c r="T16" s="36">
        <v>0</v>
      </c>
      <c r="U16" s="31"/>
      <c r="V16" s="32">
        <v>0</v>
      </c>
      <c r="W16" s="32">
        <v>0</v>
      </c>
      <c r="X16" s="36">
        <v>0</v>
      </c>
      <c r="Y16" s="31">
        <v>0</v>
      </c>
      <c r="Z16" s="32">
        <v>0</v>
      </c>
      <c r="AA16" s="32">
        <v>0</v>
      </c>
      <c r="AB16" s="36">
        <v>0</v>
      </c>
      <c r="AC16" s="31">
        <f t="shared" si="0"/>
        <v>0</v>
      </c>
      <c r="AD16" s="98"/>
      <c r="AE16" s="57">
        <v>23</v>
      </c>
      <c r="AF16" s="55">
        <v>5</v>
      </c>
      <c r="AG16" s="8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2:148" ht="25.5" thickTop="1" thickBot="1">
      <c r="B17" s="37">
        <v>8</v>
      </c>
      <c r="C17" s="60" t="s">
        <v>46</v>
      </c>
      <c r="D17" s="58">
        <v>2</v>
      </c>
      <c r="E17" s="28"/>
      <c r="F17" s="29">
        <v>11</v>
      </c>
      <c r="G17" s="30"/>
      <c r="H17" s="36">
        <v>3</v>
      </c>
      <c r="I17" s="31"/>
      <c r="J17" s="32">
        <v>2</v>
      </c>
      <c r="K17" s="32">
        <v>0</v>
      </c>
      <c r="L17" s="36">
        <v>1</v>
      </c>
      <c r="M17" s="31"/>
      <c r="N17" s="32">
        <v>0</v>
      </c>
      <c r="O17" s="32">
        <v>0</v>
      </c>
      <c r="P17" s="36">
        <v>0</v>
      </c>
      <c r="Q17" s="31"/>
      <c r="R17" s="32">
        <v>0</v>
      </c>
      <c r="S17" s="32">
        <v>0</v>
      </c>
      <c r="T17" s="36">
        <v>0</v>
      </c>
      <c r="U17" s="31"/>
      <c r="V17" s="32">
        <v>0</v>
      </c>
      <c r="W17" s="32">
        <v>0</v>
      </c>
      <c r="X17" s="36">
        <v>0</v>
      </c>
      <c r="Y17" s="31"/>
      <c r="Z17" s="32">
        <v>0</v>
      </c>
      <c r="AA17" s="32">
        <v>0</v>
      </c>
      <c r="AB17" s="36">
        <v>0</v>
      </c>
      <c r="AC17" s="31">
        <f t="shared" si="0"/>
        <v>0</v>
      </c>
      <c r="AD17" s="98"/>
      <c r="AE17" s="57">
        <v>13</v>
      </c>
      <c r="AF17" s="55">
        <v>4</v>
      </c>
      <c r="AG17" s="8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2:148" ht="25.5" thickTop="1" thickBot="1">
      <c r="B18" s="38">
        <v>9</v>
      </c>
      <c r="C18" s="60" t="s">
        <v>47</v>
      </c>
      <c r="D18" s="58">
        <v>2</v>
      </c>
      <c r="E18" s="28"/>
      <c r="F18" s="29">
        <v>12</v>
      </c>
      <c r="G18" s="30"/>
      <c r="H18" s="36">
        <v>2</v>
      </c>
      <c r="I18" s="31"/>
      <c r="J18" s="32">
        <v>5</v>
      </c>
      <c r="K18" s="32"/>
      <c r="L18" s="36">
        <v>1</v>
      </c>
      <c r="M18" s="31"/>
      <c r="N18" s="32">
        <v>0</v>
      </c>
      <c r="O18" s="32"/>
      <c r="P18" s="36">
        <v>0</v>
      </c>
      <c r="Q18" s="31"/>
      <c r="R18" s="32">
        <v>0</v>
      </c>
      <c r="S18" s="32"/>
      <c r="T18" s="36">
        <v>0</v>
      </c>
      <c r="U18" s="31"/>
      <c r="V18" s="32">
        <v>0</v>
      </c>
      <c r="W18" s="32"/>
      <c r="X18" s="36">
        <v>0</v>
      </c>
      <c r="Y18" s="31"/>
      <c r="Z18" s="32">
        <v>0</v>
      </c>
      <c r="AA18" s="32"/>
      <c r="AB18" s="36">
        <v>0</v>
      </c>
      <c r="AC18" s="31">
        <f t="shared" si="0"/>
        <v>0</v>
      </c>
      <c r="AD18" s="98"/>
      <c r="AE18" s="57">
        <v>17</v>
      </c>
      <c r="AF18" s="55">
        <v>3</v>
      </c>
      <c r="AG18" s="8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2:148" ht="25.5" thickTop="1" thickBot="1">
      <c r="B19" s="38">
        <v>10</v>
      </c>
      <c r="C19" s="60" t="s">
        <v>48</v>
      </c>
      <c r="D19" s="58">
        <v>2</v>
      </c>
      <c r="E19" s="28"/>
      <c r="F19" s="29">
        <v>14</v>
      </c>
      <c r="G19" s="30"/>
      <c r="H19" s="36">
        <v>3</v>
      </c>
      <c r="I19" s="31"/>
      <c r="J19" s="32">
        <v>4</v>
      </c>
      <c r="K19" s="32"/>
      <c r="L19" s="36">
        <v>1</v>
      </c>
      <c r="M19" s="31"/>
      <c r="N19" s="32">
        <v>0</v>
      </c>
      <c r="O19" s="32"/>
      <c r="P19" s="36">
        <v>0</v>
      </c>
      <c r="Q19" s="31"/>
      <c r="R19" s="32">
        <v>0</v>
      </c>
      <c r="S19" s="32"/>
      <c r="T19" s="36">
        <v>0</v>
      </c>
      <c r="U19" s="31"/>
      <c r="V19" s="32">
        <v>0</v>
      </c>
      <c r="W19" s="32"/>
      <c r="X19" s="36">
        <v>0</v>
      </c>
      <c r="Y19" s="31"/>
      <c r="Z19" s="32">
        <v>0</v>
      </c>
      <c r="AA19" s="32"/>
      <c r="AB19" s="36">
        <v>0</v>
      </c>
      <c r="AC19" s="31">
        <f t="shared" si="0"/>
        <v>0</v>
      </c>
      <c r="AD19" s="98"/>
      <c r="AE19" s="57">
        <v>18</v>
      </c>
      <c r="AF19" s="55">
        <v>4</v>
      </c>
      <c r="AG19" s="8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</row>
    <row r="20" spans="2:148" ht="25.5" thickTop="1" thickBot="1">
      <c r="B20" s="38">
        <v>11</v>
      </c>
      <c r="C20" s="60" t="s">
        <v>49</v>
      </c>
      <c r="D20" s="58">
        <v>1</v>
      </c>
      <c r="E20" s="28"/>
      <c r="F20" s="29">
        <v>2</v>
      </c>
      <c r="G20" s="30"/>
      <c r="H20" s="36">
        <v>1</v>
      </c>
      <c r="I20" s="31"/>
      <c r="J20" s="32">
        <v>2</v>
      </c>
      <c r="K20" s="32"/>
      <c r="L20" s="36">
        <v>1</v>
      </c>
      <c r="M20" s="31"/>
      <c r="N20" s="32">
        <v>1</v>
      </c>
      <c r="O20" s="32"/>
      <c r="P20" s="36">
        <v>0</v>
      </c>
      <c r="Q20" s="31"/>
      <c r="R20" s="32">
        <v>2</v>
      </c>
      <c r="S20" s="32"/>
      <c r="T20" s="36">
        <v>0</v>
      </c>
      <c r="U20" s="31"/>
      <c r="V20" s="32">
        <v>0</v>
      </c>
      <c r="W20" s="32"/>
      <c r="X20" s="36">
        <v>0</v>
      </c>
      <c r="Y20" s="31"/>
      <c r="Z20" s="32">
        <v>0</v>
      </c>
      <c r="AA20" s="32"/>
      <c r="AB20" s="36">
        <v>0</v>
      </c>
      <c r="AC20" s="31">
        <f t="shared" si="0"/>
        <v>0</v>
      </c>
      <c r="AD20" s="98"/>
      <c r="AE20" s="57">
        <v>7</v>
      </c>
      <c r="AF20" s="55">
        <v>2</v>
      </c>
      <c r="AG20" s="8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</row>
    <row r="21" spans="2:148" s="16" customFormat="1" ht="21.75" thickTop="1" thickBot="1">
      <c r="B21" s="103" t="s">
        <v>13</v>
      </c>
      <c r="C21" s="104"/>
      <c r="D21" s="46">
        <v>24</v>
      </c>
      <c r="E21" s="39">
        <f>SUM(E10:E18)</f>
        <v>0</v>
      </c>
      <c r="F21" s="44">
        <f>SUM(F10:F20)</f>
        <v>125</v>
      </c>
      <c r="G21" s="39"/>
      <c r="H21" s="47">
        <f>SUM(H10:H20)</f>
        <v>25</v>
      </c>
      <c r="I21" s="40">
        <f>SUM(I10:I18)</f>
        <v>0</v>
      </c>
      <c r="J21" s="45">
        <f>SUM(J10:J20)</f>
        <v>59</v>
      </c>
      <c r="K21" s="39"/>
      <c r="L21" s="47">
        <f>SUM(L10:L20)</f>
        <v>15</v>
      </c>
      <c r="M21" s="41">
        <f>SUM(M10:M18)</f>
        <v>0</v>
      </c>
      <c r="N21" s="45">
        <f>SUM(N10:N20)</f>
        <v>4</v>
      </c>
      <c r="O21" s="39"/>
      <c r="P21" s="47">
        <f>SUM(P10:P20)</f>
        <v>0</v>
      </c>
      <c r="Q21" s="41">
        <f>SUM(Q10:Q18)</f>
        <v>0</v>
      </c>
      <c r="R21" s="45">
        <f>SUM(R10:R20)</f>
        <v>2</v>
      </c>
      <c r="S21" s="39"/>
      <c r="T21" s="47">
        <f>SUM(T10:T20)</f>
        <v>0</v>
      </c>
      <c r="U21" s="42">
        <f>SUM(U10:U18)</f>
        <v>0</v>
      </c>
      <c r="V21" s="45">
        <f>SUM(V10:V20)</f>
        <v>1</v>
      </c>
      <c r="W21" s="39"/>
      <c r="X21" s="47">
        <f>SUM(X10:X20)</f>
        <v>0</v>
      </c>
      <c r="Y21" s="43">
        <f>SUM(Y10:Y18)</f>
        <v>0</v>
      </c>
      <c r="Z21" s="45">
        <f>SUM(Z10:Z20)</f>
        <v>0</v>
      </c>
      <c r="AA21" s="39"/>
      <c r="AB21" s="47">
        <f>SUM(AB10:AB20)</f>
        <v>0</v>
      </c>
      <c r="AC21" s="33">
        <f>SUM(AC10:AC20)</f>
        <v>0</v>
      </c>
      <c r="AD21" s="99"/>
      <c r="AE21" s="29">
        <f>SUM(AE10:AE20)</f>
        <v>191</v>
      </c>
      <c r="AF21" s="37">
        <f>SUM(AF10:AF20)</f>
        <v>40</v>
      </c>
      <c r="AG21" s="81"/>
    </row>
    <row r="22" spans="2:148" s="1" customFormat="1" ht="5.45" customHeight="1" thickTop="1">
      <c r="AG22" s="59"/>
    </row>
    <row r="23" spans="2:148" s="1" customFormat="1">
      <c r="B23" s="19" t="s">
        <v>22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148" s="1" customFormat="1"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2:148" s="7" customFormat="1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2:148" s="7" customFormat="1" ht="24.75" thickBot="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2:148" s="1" customFormat="1" ht="32.25" thickTop="1" thickBot="1">
      <c r="B27" s="82" t="s">
        <v>16</v>
      </c>
      <c r="C27" s="83"/>
      <c r="D27" s="84"/>
      <c r="E27" s="9"/>
      <c r="H27" s="85" t="s">
        <v>52</v>
      </c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7"/>
      <c r="W27" s="8"/>
      <c r="X27" s="8"/>
      <c r="Z27" s="10"/>
      <c r="AA27" s="10"/>
      <c r="AB27" s="10"/>
      <c r="AC27" s="10"/>
      <c r="AD27" s="10"/>
      <c r="AE27" s="10"/>
      <c r="AF27" s="10"/>
      <c r="AG27" s="19"/>
    </row>
    <row r="28" spans="2:148" s="1" customFormat="1" ht="8.25" customHeight="1" thickTop="1" thickBot="1">
      <c r="AB28" s="17"/>
      <c r="AC28" s="17"/>
      <c r="AD28" s="17"/>
      <c r="AE28" s="17"/>
      <c r="AF28" s="17"/>
      <c r="AG28" s="19"/>
    </row>
    <row r="29" spans="2:148" s="1" customFormat="1" ht="28.5" thickTop="1" thickBot="1">
      <c r="B29" s="82" t="s">
        <v>17</v>
      </c>
      <c r="C29" s="83"/>
      <c r="D29" s="84"/>
      <c r="E29" s="2"/>
      <c r="H29" s="85" t="s">
        <v>36</v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7"/>
      <c r="W29" s="8"/>
      <c r="X29" s="8"/>
      <c r="Z29" s="88" t="s">
        <v>38</v>
      </c>
      <c r="AA29" s="89"/>
      <c r="AB29" s="89"/>
      <c r="AC29" s="89"/>
      <c r="AD29" s="89"/>
      <c r="AE29" s="89"/>
      <c r="AF29" s="90"/>
      <c r="AG29" s="19"/>
    </row>
    <row r="30" spans="2:148" s="1" customFormat="1" ht="5.45" customHeight="1" thickTop="1" thickBot="1">
      <c r="AG30" s="19"/>
    </row>
    <row r="31" spans="2:148" s="2" customFormat="1" ht="27.75" thickTop="1" thickBot="1">
      <c r="B31" s="82" t="s">
        <v>30</v>
      </c>
      <c r="C31" s="84"/>
      <c r="D31" s="53">
        <v>40</v>
      </c>
      <c r="E31" s="18"/>
      <c r="H31" s="18"/>
      <c r="I31" s="18"/>
      <c r="J31" s="18"/>
      <c r="K31" s="18"/>
      <c r="L31" s="18"/>
      <c r="M31" s="6"/>
      <c r="N31" s="1"/>
      <c r="O31" s="1"/>
      <c r="P31" s="18" t="s">
        <v>21</v>
      </c>
      <c r="Q31" s="18"/>
      <c r="R31" s="18"/>
      <c r="S31" s="18"/>
      <c r="T31" s="18"/>
      <c r="U31" s="18"/>
      <c r="V31" s="18"/>
      <c r="W31" s="18"/>
      <c r="X31" s="18"/>
      <c r="Y31" s="18"/>
      <c r="Z31" s="88" t="s">
        <v>53</v>
      </c>
      <c r="AA31" s="89"/>
      <c r="AB31" s="89"/>
      <c r="AC31" s="89"/>
      <c r="AD31" s="89"/>
      <c r="AE31" s="89"/>
      <c r="AF31" s="90"/>
      <c r="AG31" s="19"/>
    </row>
    <row r="32" spans="2:148" s="2" customFormat="1" ht="9" customHeight="1" thickTop="1">
      <c r="AG32" s="19"/>
    </row>
    <row r="33" spans="2:33" s="7" customFormat="1" ht="9" customHeight="1" thickBot="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2:33" s="7" customFormat="1" ht="24.75" customHeight="1" thickTop="1" thickBot="1">
      <c r="B34" s="107" t="s">
        <v>50</v>
      </c>
      <c r="C34" s="108"/>
      <c r="D34" s="61" t="s">
        <v>0</v>
      </c>
      <c r="E34" s="100" t="s">
        <v>1</v>
      </c>
      <c r="F34" s="77" t="s">
        <v>2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9"/>
      <c r="AD34" s="21"/>
      <c r="AE34" s="61" t="s">
        <v>3</v>
      </c>
      <c r="AF34" s="61" t="s">
        <v>15</v>
      </c>
      <c r="AG34" s="5"/>
    </row>
    <row r="35" spans="2:33" s="1" customFormat="1" ht="24.75" customHeight="1" thickTop="1" thickBot="1">
      <c r="B35" s="109"/>
      <c r="C35" s="110"/>
      <c r="D35" s="62"/>
      <c r="E35" s="101"/>
      <c r="F35" s="77" t="s">
        <v>4</v>
      </c>
      <c r="G35" s="78"/>
      <c r="H35" s="78"/>
      <c r="I35" s="79"/>
      <c r="J35" s="77" t="s">
        <v>5</v>
      </c>
      <c r="K35" s="78"/>
      <c r="L35" s="78"/>
      <c r="M35" s="79"/>
      <c r="N35" s="77" t="s">
        <v>6</v>
      </c>
      <c r="O35" s="78"/>
      <c r="P35" s="78"/>
      <c r="Q35" s="79"/>
      <c r="R35" s="77" t="s">
        <v>7</v>
      </c>
      <c r="S35" s="78"/>
      <c r="T35" s="78"/>
      <c r="U35" s="79"/>
      <c r="V35" s="77" t="s">
        <v>8</v>
      </c>
      <c r="W35" s="78"/>
      <c r="X35" s="78"/>
      <c r="Y35" s="79"/>
      <c r="Z35" s="77" t="s">
        <v>9</v>
      </c>
      <c r="AA35" s="78"/>
      <c r="AB35" s="78"/>
      <c r="AC35" s="79"/>
      <c r="AD35" s="20"/>
      <c r="AE35" s="62"/>
      <c r="AF35" s="62"/>
      <c r="AG35" s="2"/>
    </row>
    <row r="36" spans="2:33" s="1" customFormat="1" ht="24.75" customHeight="1" thickTop="1" thickBot="1">
      <c r="B36" s="109"/>
      <c r="C36" s="110"/>
      <c r="D36" s="63"/>
      <c r="E36" s="102"/>
      <c r="F36" s="34" t="s">
        <v>10</v>
      </c>
      <c r="G36" s="34" t="s">
        <v>11</v>
      </c>
      <c r="H36" s="35" t="s">
        <v>12</v>
      </c>
      <c r="I36" s="34" t="s">
        <v>14</v>
      </c>
      <c r="J36" s="34" t="s">
        <v>10</v>
      </c>
      <c r="K36" s="34" t="s">
        <v>11</v>
      </c>
      <c r="L36" s="35" t="s">
        <v>12</v>
      </c>
      <c r="M36" s="34" t="s">
        <v>14</v>
      </c>
      <c r="N36" s="34" t="s">
        <v>10</v>
      </c>
      <c r="O36" s="34" t="s">
        <v>11</v>
      </c>
      <c r="P36" s="35" t="s">
        <v>12</v>
      </c>
      <c r="Q36" s="34" t="s">
        <v>14</v>
      </c>
      <c r="R36" s="34" t="s">
        <v>10</v>
      </c>
      <c r="S36" s="34" t="s">
        <v>11</v>
      </c>
      <c r="T36" s="35" t="s">
        <v>12</v>
      </c>
      <c r="U36" s="34" t="s">
        <v>14</v>
      </c>
      <c r="V36" s="34" t="s">
        <v>10</v>
      </c>
      <c r="W36" s="34" t="s">
        <v>11</v>
      </c>
      <c r="X36" s="35" t="s">
        <v>12</v>
      </c>
      <c r="Y36" s="34" t="s">
        <v>14</v>
      </c>
      <c r="Z36" s="34" t="s">
        <v>10</v>
      </c>
      <c r="AA36" s="34" t="s">
        <v>11</v>
      </c>
      <c r="AB36" s="35" t="s">
        <v>12</v>
      </c>
      <c r="AC36" s="34" t="s">
        <v>14</v>
      </c>
      <c r="AD36" s="20"/>
      <c r="AE36" s="63"/>
      <c r="AF36" s="63"/>
      <c r="AG36" s="2"/>
    </row>
    <row r="37" spans="2:33" s="1" customFormat="1" ht="24.75" customHeight="1" thickTop="1" thickBot="1">
      <c r="B37" s="111"/>
      <c r="C37" s="112"/>
      <c r="D37" s="49">
        <v>24</v>
      </c>
      <c r="E37" s="22" t="e">
        <f>E21+#REF!+#REF!</f>
        <v>#REF!</v>
      </c>
      <c r="F37" s="48">
        <v>125</v>
      </c>
      <c r="G37" s="23" t="e">
        <f>G$21+#REF!</f>
        <v>#REF!</v>
      </c>
      <c r="H37" s="50">
        <v>25</v>
      </c>
      <c r="I37" s="23" t="e">
        <f>I$21+#REF!</f>
        <v>#REF!</v>
      </c>
      <c r="J37" s="48">
        <v>59</v>
      </c>
      <c r="K37" s="23" t="e">
        <f>K$21+#REF!</f>
        <v>#REF!</v>
      </c>
      <c r="L37" s="50">
        <v>15</v>
      </c>
      <c r="M37" s="23" t="e">
        <f>M$21+#REF!</f>
        <v>#REF!</v>
      </c>
      <c r="N37" s="48">
        <v>4</v>
      </c>
      <c r="O37" s="23" t="e">
        <f>O$21+#REF!</f>
        <v>#REF!</v>
      </c>
      <c r="P37" s="50">
        <v>0</v>
      </c>
      <c r="Q37" s="23" t="e">
        <f>Q$21+#REF!</f>
        <v>#REF!</v>
      </c>
      <c r="R37" s="48">
        <v>2</v>
      </c>
      <c r="S37" s="23" t="e">
        <f>S$21+#REF!</f>
        <v>#REF!</v>
      </c>
      <c r="T37" s="50">
        <v>0</v>
      </c>
      <c r="U37" s="23" t="e">
        <f>U$21+#REF!</f>
        <v>#REF!</v>
      </c>
      <c r="V37" s="48">
        <v>1</v>
      </c>
      <c r="W37" s="23" t="e">
        <f>W$21+#REF!</f>
        <v>#REF!</v>
      </c>
      <c r="X37" s="50">
        <v>0</v>
      </c>
      <c r="Y37" s="23" t="e">
        <f>Y$21+#REF!</f>
        <v>#REF!</v>
      </c>
      <c r="Z37" s="48">
        <v>0</v>
      </c>
      <c r="AA37" s="23" t="e">
        <f>AA$21+#REF!</f>
        <v>#REF!</v>
      </c>
      <c r="AB37" s="50">
        <v>0</v>
      </c>
      <c r="AC37" s="23" t="e">
        <f>AC$21+#REF!</f>
        <v>#REF!</v>
      </c>
      <c r="AD37" s="23" t="e">
        <f>AD$21+#REF!</f>
        <v>#REF!</v>
      </c>
      <c r="AE37" s="48">
        <v>191</v>
      </c>
      <c r="AF37" s="51">
        <v>40</v>
      </c>
      <c r="AG37" s="2"/>
    </row>
    <row r="38" spans="2:33" s="1" customFormat="1" ht="24.7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s="1" customFormat="1" ht="22.5" customHeight="1" thickBot="1">
      <c r="B39" s="107" t="s">
        <v>51</v>
      </c>
      <c r="C39" s="115"/>
      <c r="D39" s="68" t="s">
        <v>0</v>
      </c>
      <c r="E39" s="71" t="s">
        <v>1</v>
      </c>
      <c r="F39" s="74" t="s">
        <v>23</v>
      </c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6"/>
      <c r="AD39" s="21"/>
      <c r="AE39" s="113" t="s">
        <v>26</v>
      </c>
      <c r="AF39" s="114"/>
      <c r="AG39" s="2"/>
    </row>
    <row r="40" spans="2:33" s="1" customFormat="1" ht="27.75" thickBot="1">
      <c r="B40" s="109"/>
      <c r="C40" s="116"/>
      <c r="D40" s="69"/>
      <c r="E40" s="72"/>
      <c r="F40" s="66" t="s">
        <v>24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54"/>
      <c r="R40" s="66" t="s">
        <v>25</v>
      </c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56"/>
      <c r="AD40" s="25"/>
      <c r="AE40" s="26" t="s">
        <v>27</v>
      </c>
      <c r="AF40" s="24" t="s">
        <v>28</v>
      </c>
      <c r="AG40" s="2"/>
    </row>
    <row r="41" spans="2:33" s="1" customFormat="1" ht="27.75" thickBot="1">
      <c r="B41" s="109"/>
      <c r="C41" s="116"/>
      <c r="D41" s="69"/>
      <c r="E41" s="72"/>
      <c r="F41" s="66" t="s">
        <v>33</v>
      </c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54"/>
      <c r="R41" s="66" t="s">
        <v>32</v>
      </c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56"/>
      <c r="AD41" s="25"/>
      <c r="AE41" s="64">
        <f>AE37</f>
        <v>191</v>
      </c>
      <c r="AF41" s="105">
        <f>AF37</f>
        <v>40</v>
      </c>
      <c r="AG41" s="2"/>
    </row>
    <row r="42" spans="2:33" s="1" customFormat="1" ht="27.75" thickBot="1">
      <c r="B42" s="109"/>
      <c r="C42" s="116"/>
      <c r="D42" s="70"/>
      <c r="E42" s="73"/>
      <c r="F42" s="66" t="s">
        <v>34</v>
      </c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54"/>
      <c r="R42" s="66" t="s">
        <v>35</v>
      </c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56"/>
      <c r="AD42" s="25"/>
      <c r="AE42" s="65"/>
      <c r="AF42" s="106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</sheetData>
  <mergeCells count="55">
    <mergeCell ref="AF41:AF42"/>
    <mergeCell ref="B27:D27"/>
    <mergeCell ref="H27:V27"/>
    <mergeCell ref="B31:C31"/>
    <mergeCell ref="Z31:AF31"/>
    <mergeCell ref="B34:C37"/>
    <mergeCell ref="AE39:AF39"/>
    <mergeCell ref="AF34:AF36"/>
    <mergeCell ref="B29:D29"/>
    <mergeCell ref="H29:V29"/>
    <mergeCell ref="Z29:AF29"/>
    <mergeCell ref="B39:C42"/>
    <mergeCell ref="D34:D36"/>
    <mergeCell ref="E34:E36"/>
    <mergeCell ref="F34:AC34"/>
    <mergeCell ref="F35:I35"/>
    <mergeCell ref="E7:E9"/>
    <mergeCell ref="B21:C21"/>
    <mergeCell ref="B7:B9"/>
    <mergeCell ref="V8:Y8"/>
    <mergeCell ref="Z8:AC8"/>
    <mergeCell ref="F7:AC7"/>
    <mergeCell ref="F8:I8"/>
    <mergeCell ref="AG1:AG21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21"/>
    <mergeCell ref="B1:D1"/>
    <mergeCell ref="H1:V1"/>
    <mergeCell ref="D7:D9"/>
    <mergeCell ref="D39:D42"/>
    <mergeCell ref="E39:E42"/>
    <mergeCell ref="F39:AC39"/>
    <mergeCell ref="J35:M35"/>
    <mergeCell ref="R35:U35"/>
    <mergeCell ref="V35:Y35"/>
    <mergeCell ref="Z35:AC35"/>
    <mergeCell ref="N35:Q35"/>
    <mergeCell ref="R40:AB40"/>
    <mergeCell ref="AE34:AE36"/>
    <mergeCell ref="AE41:AE42"/>
    <mergeCell ref="F40:P40"/>
    <mergeCell ref="F41:P41"/>
    <mergeCell ref="F42:P42"/>
    <mergeCell ref="R41:AB41"/>
    <mergeCell ref="R42:AB4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ف2 - للنشر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ACER</cp:lastModifiedBy>
  <cp:lastPrinted>2019-12-21T20:01:43Z</cp:lastPrinted>
  <dcterms:created xsi:type="dcterms:W3CDTF">1996-10-14T23:33:28Z</dcterms:created>
  <dcterms:modified xsi:type="dcterms:W3CDTF">2021-04-08T11:12:23Z</dcterms:modified>
</cp:coreProperties>
</file>