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b4f390fb55c70c0/سطح المكتب/"/>
    </mc:Choice>
  </mc:AlternateContent>
  <xr:revisionPtr revIDLastSave="22" documentId="14_{C7FBF330-54D3-4DDA-9064-83A5A56E726D}" xr6:coauthVersionLast="47" xr6:coauthVersionMax="47" xr10:uidLastSave="{75504FD7-21D1-4D5C-B0BC-312E086A90FA}"/>
  <bookViews>
    <workbookView xWindow="-120" yWindow="-120" windowWidth="20730" windowHeight="11160" xr2:uid="{00000000-000D-0000-FFFF-FFFF00000000}"/>
  </bookViews>
  <sheets>
    <sheet name="علوم - 5ب - ف1 - للنشر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3" l="1"/>
  <c r="AB18" i="23"/>
  <c r="Z18" i="23"/>
  <c r="Y18" i="23"/>
  <c r="X18" i="23"/>
  <c r="V18" i="23"/>
  <c r="U18" i="23"/>
  <c r="T18" i="23"/>
  <c r="R18" i="23"/>
  <c r="Q18" i="23"/>
  <c r="P18" i="23"/>
  <c r="N18" i="23"/>
  <c r="M18" i="23"/>
  <c r="L18" i="23"/>
  <c r="J18" i="23"/>
  <c r="I18" i="23"/>
  <c r="H18" i="23"/>
  <c r="F18" i="23"/>
  <c r="E18" i="23"/>
  <c r="AC17" i="23"/>
  <c r="AC16" i="23"/>
  <c r="AC15" i="23"/>
  <c r="AC14" i="23"/>
  <c r="AF18" i="23"/>
  <c r="AE18" i="23"/>
  <c r="AC10" i="23"/>
  <c r="AE38" i="23" l="1"/>
  <c r="AF38" i="23"/>
  <c r="AC18" i="23"/>
  <c r="AC34" i="23" s="1"/>
  <c r="E34" i="23"/>
  <c r="G34" i="23"/>
  <c r="I34" i="23"/>
  <c r="K34" i="23"/>
  <c r="M34" i="23"/>
  <c r="O34" i="23"/>
  <c r="Q34" i="23"/>
  <c r="S34" i="23"/>
  <c r="U34" i="23"/>
  <c r="W34" i="23"/>
  <c r="Y34" i="23"/>
  <c r="AA34" i="23"/>
  <c r="AD34" i="23"/>
</calcChain>
</file>

<file path=xl/sharedStrings.xml><?xml version="1.0" encoding="utf-8"?>
<sst xmlns="http://schemas.openxmlformats.org/spreadsheetml/2006/main" count="114" uniqueCount="50">
  <si>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</si>
  <si>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</si>
  <si>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</si>
  <si>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</si>
  <si>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</si>
  <si>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</si>
  <si>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</si>
  <si>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</si>
  <si>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</si>
  <si>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</si>
  <si>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</si>
  <si>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</si>
  <si>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</si>
  <si>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</si>
  <si>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</si>
  <si>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</si>
  <si>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</si>
  <si>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</si>
  <si>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</si>
  <si>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</si>
  <si>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</si>
  <si>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</si>
  <si>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</si>
  <si>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</si>
  <si>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</si>
  <si>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</si>
  <si>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</si>
  <si>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</si>
  <si>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</si>
  <si>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</si>
  <si>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</si>
  <si>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</si>
  <si>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t>المحاليل الحمضية والمحاليل القاعدية</t>
  </si>
  <si>
    <t>المادة</t>
  </si>
  <si>
    <t>الحرارة وتحولات المادة</t>
  </si>
  <si>
    <t>سلوك الموائع</t>
  </si>
  <si>
    <t>تحولات الطاقة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</si>
  <si>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العلوم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الثاني </t>
    </r>
    <r>
      <rPr>
        <b/>
        <sz val="13"/>
        <color indexed="17"/>
        <rFont val="Arial"/>
        <family val="2"/>
      </rPr>
      <t>المتوسط</t>
    </r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</si>
  <si>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العلوم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الثاني المتوسط </t>
    </r>
    <r>
      <rPr>
        <sz val="16"/>
        <color indexed="62"/>
        <rFont val="AL-Mateen"/>
        <charset val="178"/>
      </rPr>
      <t>الفصل الأول</t>
    </r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</si>
  <si>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>العلوم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 xml:space="preserve">الثاني المتوسط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الأول</t>
    </r>
  </si>
  <si>
    <t>أسلوب العلم</t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</si>
  <si>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1443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</si>
  <si>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إعداد أ. هند سلمان الحيسوني</t>
  </si>
  <si>
    <t>المحاليل والذائبية</t>
  </si>
  <si>
    <t>مالطاقة؟</t>
  </si>
  <si>
    <t xml:space="preserve">صح وخطأ - مقالي    </t>
  </si>
  <si>
    <t>24 فقرة</t>
  </si>
  <si>
    <t xml:space="preserve"> 10 فقرات  - 6 فقرات     </t>
  </si>
  <si>
    <t>24 درجة (درجة لكل فقرة)</t>
  </si>
  <si>
    <r>
      <rPr>
        <b/>
        <sz val="12"/>
        <rFont val="Times New Roman"/>
        <family val="1"/>
        <scheme val="major"/>
      </rPr>
      <t xml:space="preserve">10 درجات - 6 درجات (درجة لكل فقرة) </t>
    </r>
    <r>
      <rPr>
        <b/>
        <sz val="14"/>
        <rFont val="Times New Roman"/>
        <family val="1"/>
        <scheme val="major"/>
      </rPr>
      <t xml:space="preserve">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</si>
</sst>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68">
    <font>
      <sz val="10"/>
      <name val="Arial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FF0000"/>
      <name val="Arial"/>
      <family val="2"/>
    </font>
    <font>
      <sz val="16"/>
      <color rgb="FFFF0000"/>
      <name val="Times New Roman"/>
      <family val="1"/>
      <scheme val="major"/>
    </font>
    <font>
      <sz val="16"/>
      <color theme="4"/>
      <name val="Times New Roman"/>
      <family val="1"/>
      <scheme val="major"/>
    </font>
    <font>
      <b/>
      <sz val="12"/>
      <color theme="1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48" fillId="0" borderId="0" applyNumberFormat="0" applyFill="0" applyBorder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1" fillId="0" borderId="0" applyNumberFormat="0" applyFill="0" applyBorder="0" applyAlignment="0" applyProtection="0"/>
    <xf numFmtId="0" fontId="52" fillId="13" borderId="0" applyNumberFormat="0" applyBorder="0" applyAlignment="0" applyProtection="0"/>
    <xf numFmtId="0" fontId="53" fillId="14" borderId="0" applyNumberFormat="0" applyBorder="0" applyAlignment="0" applyProtection="0"/>
    <xf numFmtId="0" fontId="54" fillId="15" borderId="0" applyNumberFormat="0" applyBorder="0" applyAlignment="0" applyProtection="0"/>
    <xf numFmtId="0" fontId="55" fillId="16" borderId="23" applyNumberFormat="0" applyAlignment="0" applyProtection="0"/>
    <xf numFmtId="0" fontId="56" fillId="17" borderId="24" applyNumberFormat="0" applyAlignment="0" applyProtection="0"/>
    <xf numFmtId="0" fontId="57" fillId="17" borderId="23" applyNumberFormat="0" applyAlignment="0" applyProtection="0"/>
    <xf numFmtId="0" fontId="58" fillId="0" borderId="25" applyNumberFormat="0" applyFill="0" applyAlignment="0" applyProtection="0"/>
    <xf numFmtId="0" fontId="59" fillId="18" borderId="26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3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27" applyNumberFormat="0" applyFont="0" applyAlignment="0" applyProtection="0"/>
  </cellStyleXfs>
  <cellXfs count="106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4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35" fillId="0" borderId="0" xfId="0" applyNumberFormat="1" applyFont="1" applyFill="1" applyBorder="1" applyAlignment="1" applyProtection="1">
      <alignment vertical="center" readingOrder="2"/>
    </xf>
    <xf numFmtId="0" fontId="3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5" xfId="0" applyNumberFormat="1" applyFont="1" applyFill="1" applyBorder="1" applyAlignment="1" applyProtection="1">
      <alignment horizontal="center" vertical="center" readingOrder="2"/>
    </xf>
    <xf numFmtId="0" fontId="34" fillId="5" borderId="5" xfId="0" applyNumberFormat="1" applyFont="1" applyFill="1" applyBorder="1" applyAlignment="1" applyProtection="1">
      <alignment horizontal="center" vertical="center" readingOrder="2"/>
    </xf>
    <xf numFmtId="1" fontId="34" fillId="6" borderId="5" xfId="0" applyNumberFormat="1" applyFont="1" applyFill="1" applyBorder="1" applyAlignment="1" applyProtection="1">
      <alignment horizontal="center" vertical="center" readingOrder="2"/>
    </xf>
    <xf numFmtId="0" fontId="18" fillId="7" borderId="5" xfId="0" applyNumberFormat="1" applyFont="1" applyFill="1" applyBorder="1" applyAlignment="1" applyProtection="1">
      <alignment horizontal="center" vertical="center" wrapText="1" readingOrder="2"/>
    </xf>
    <xf numFmtId="0" fontId="19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8" fillId="8" borderId="5" xfId="0" applyNumberFormat="1" applyFont="1" applyFill="1" applyBorder="1" applyAlignment="1" applyProtection="1">
      <alignment horizontal="center" vertical="center" wrapText="1" readingOrder="2"/>
    </xf>
    <xf numFmtId="0" fontId="37" fillId="3" borderId="16" xfId="0" applyNumberFormat="1" applyFont="1" applyFill="1" applyBorder="1" applyAlignment="1" applyProtection="1">
      <alignment horizontal="center" vertical="center" readingOrder="2"/>
    </xf>
    <xf numFmtId="0" fontId="34" fillId="3" borderId="16" xfId="0" applyNumberFormat="1" applyFont="1" applyFill="1" applyBorder="1" applyAlignment="1" applyProtection="1">
      <alignment horizontal="center" vertical="center" readingOrder="2"/>
    </xf>
    <xf numFmtId="1" fontId="38" fillId="0" borderId="16" xfId="0" applyNumberFormat="1" applyFont="1" applyFill="1" applyBorder="1" applyAlignment="1" applyProtection="1">
      <alignment horizontal="center" vertical="center" readingOrder="2"/>
    </xf>
    <xf numFmtId="2" fontId="39" fillId="3" borderId="16" xfId="0" applyNumberFormat="1" applyFont="1" applyFill="1" applyBorder="1" applyAlignment="1" applyProtection="1">
      <alignment horizontal="center" vertical="center" readingOrder="2"/>
    </xf>
    <xf numFmtId="1" fontId="40" fillId="3" borderId="16" xfId="0" applyNumberFormat="1" applyFont="1" applyFill="1" applyBorder="1" applyAlignment="1" applyProtection="1">
      <alignment horizontal="center" vertical="center" readingOrder="2"/>
    </xf>
    <xf numFmtId="0" fontId="38" fillId="0" borderId="16" xfId="0" applyNumberFormat="1" applyFont="1" applyFill="1" applyBorder="1" applyAlignment="1" applyProtection="1">
      <alignment horizontal="center" vertical="center" readingOrder="2"/>
    </xf>
    <xf numFmtId="2" fontId="34" fillId="4" borderId="16" xfId="0" applyNumberFormat="1" applyFont="1" applyFill="1" applyBorder="1" applyAlignment="1" applyProtection="1">
      <alignment horizontal="center" vertical="center" readingOrder="2"/>
    </xf>
    <xf numFmtId="0" fontId="42" fillId="12" borderId="16" xfId="0" applyNumberFormat="1" applyFont="1" applyFill="1" applyBorder="1" applyAlignment="1" applyProtection="1">
      <alignment horizontal="center" vertical="center" readingOrder="2"/>
    </xf>
    <xf numFmtId="0" fontId="42" fillId="6" borderId="16" xfId="0" applyNumberFormat="1" applyFont="1" applyFill="1" applyBorder="1" applyAlignment="1" applyProtection="1">
      <alignment horizontal="center" vertical="center" readingOrder="2"/>
    </xf>
    <xf numFmtId="1" fontId="34" fillId="12" borderId="16" xfId="0" applyNumberFormat="1" applyFont="1" applyFill="1" applyBorder="1" applyAlignment="1" applyProtection="1">
      <alignment horizontal="center" vertical="center" readingOrder="2"/>
    </xf>
    <xf numFmtId="1" fontId="38" fillId="12" borderId="16" xfId="0" applyNumberFormat="1" applyFont="1" applyFill="1" applyBorder="1" applyAlignment="1" applyProtection="1">
      <alignment horizontal="center" vertical="center" readingOrder="2"/>
    </xf>
    <xf numFmtId="1" fontId="38" fillId="6" borderId="16" xfId="0" applyNumberFormat="1" applyFont="1" applyFill="1" applyBorder="1" applyAlignment="1" applyProtection="1">
      <alignment horizontal="center" vertical="center" readingOrder="2"/>
    </xf>
    <xf numFmtId="0" fontId="43" fillId="6" borderId="16" xfId="0" applyNumberFormat="1" applyFont="1" applyFill="1" applyBorder="1" applyAlignment="1" applyProtection="1">
      <alignment horizontal="center" vertical="center" readingOrder="2"/>
    </xf>
    <xf numFmtId="1" fontId="43" fillId="6" borderId="16" xfId="0" applyNumberFormat="1" applyFont="1" applyFill="1" applyBorder="1" applyAlignment="1" applyProtection="1">
      <alignment horizontal="center" vertical="center" readingOrder="2"/>
    </xf>
    <xf numFmtId="1" fontId="43" fillId="6" borderId="16" xfId="0" applyNumberFormat="1" applyFont="1" applyFill="1" applyBorder="1" applyAlignment="1" applyProtection="1">
      <alignment horizontal="center" vertical="center" readingOrder="2"/>
      <protection locked="0"/>
    </xf>
    <xf numFmtId="165" fontId="43" fillId="6" borderId="16" xfId="0" applyNumberFormat="1" applyFont="1" applyFill="1" applyBorder="1" applyAlignment="1" applyProtection="1">
      <alignment horizontal="center" vertical="center" readingOrder="2"/>
    </xf>
    <xf numFmtId="2" fontId="43" fillId="6" borderId="16" xfId="0" applyNumberFormat="1" applyFont="1" applyFill="1" applyBorder="1" applyAlignment="1" applyProtection="1">
      <alignment horizontal="center" vertical="center" readingOrder="2"/>
    </xf>
    <xf numFmtId="1" fontId="44" fillId="6" borderId="16" xfId="0" applyNumberFormat="1" applyFont="1" applyFill="1" applyBorder="1" applyAlignment="1" applyProtection="1">
      <alignment horizontal="center" vertical="center" readingOrder="2"/>
    </xf>
    <xf numFmtId="0" fontId="44" fillId="6" borderId="16" xfId="0" applyNumberFormat="1" applyFont="1" applyFill="1" applyBorder="1" applyAlignment="1" applyProtection="1">
      <alignment horizontal="center" vertical="center" readingOrder="2"/>
    </xf>
    <xf numFmtId="0" fontId="45" fillId="6" borderId="16" xfId="0" applyNumberFormat="1" applyFont="1" applyFill="1" applyBorder="1" applyAlignment="1" applyProtection="1">
      <alignment horizontal="center" vertical="center" readingOrder="2"/>
    </xf>
    <xf numFmtId="1" fontId="46" fillId="6" borderId="16" xfId="0" applyNumberFormat="1" applyFont="1" applyFill="1" applyBorder="1" applyAlignment="1" applyProtection="1">
      <alignment horizontal="center" vertical="center" readingOrder="2"/>
    </xf>
    <xf numFmtId="1" fontId="35" fillId="6" borderId="5" xfId="0" applyNumberFormat="1" applyFont="1" applyFill="1" applyBorder="1" applyAlignment="1" applyProtection="1">
      <alignment horizontal="center" vertical="center" readingOrder="2"/>
    </xf>
    <xf numFmtId="0" fontId="47" fillId="6" borderId="5" xfId="0" applyNumberFormat="1" applyFont="1" applyFill="1" applyBorder="1" applyAlignment="1" applyProtection="1">
      <alignment horizontal="center" vertical="center" readingOrder="2"/>
    </xf>
    <xf numFmtId="1" fontId="47" fillId="6" borderId="5" xfId="0" applyNumberFormat="1" applyFont="1" applyFill="1" applyBorder="1" applyAlignment="1" applyProtection="1">
      <alignment horizontal="center" vertical="center" readingOrder="2"/>
    </xf>
    <xf numFmtId="1" fontId="45" fillId="6" borderId="5" xfId="0" applyNumberFormat="1" applyFont="1" applyFill="1" applyBorder="1" applyAlignment="1" applyProtection="1">
      <alignment horizontal="center" vertical="center" readingOrder="2"/>
    </xf>
    <xf numFmtId="0" fontId="42" fillId="12" borderId="16" xfId="0" applyNumberFormat="1" applyFont="1" applyFill="1" applyBorder="1" applyAlignment="1" applyProtection="1">
      <alignment horizontal="center" vertical="center" readingOrder="2"/>
    </xf>
    <xf numFmtId="0" fontId="64" fillId="12" borderId="16" xfId="0" applyNumberFormat="1" applyFont="1" applyFill="1" applyBorder="1" applyAlignment="1" applyProtection="1">
      <alignment horizontal="center" vertical="center" readingOrder="2"/>
      <protection locked="0"/>
    </xf>
    <xf numFmtId="1" fontId="66" fillId="0" borderId="16" xfId="0" applyNumberFormat="1" applyFont="1" applyFill="1" applyBorder="1" applyAlignment="1" applyProtection="1">
      <alignment horizontal="center" vertical="center" readingOrder="2"/>
    </xf>
    <xf numFmtId="0" fontId="36" fillId="0" borderId="6" xfId="0" applyNumberFormat="1" applyFont="1" applyFill="1" applyBorder="1" applyAlignment="1" applyProtection="1">
      <alignment vertical="center" readingOrder="2"/>
    </xf>
    <xf numFmtId="1" fontId="65" fillId="0" borderId="16" xfId="0" applyNumberFormat="1" applyFont="1" applyFill="1" applyBorder="1" applyAlignment="1" applyProtection="1">
      <alignment horizontal="center" vertical="center" readingOrder="2"/>
    </xf>
    <xf numFmtId="1" fontId="66" fillId="0" borderId="16" xfId="0" applyNumberFormat="1" applyFont="1" applyBorder="1" applyAlignment="1">
      <alignment horizontal="center" vertical="center" readingOrder="2"/>
    </xf>
    <xf numFmtId="0" fontId="36" fillId="0" borderId="12" xfId="0" applyFont="1" applyBorder="1" applyAlignment="1">
      <alignment vertical="center" readingOrder="2"/>
    </xf>
    <xf numFmtId="0" fontId="67" fillId="0" borderId="31" xfId="0" applyFont="1" applyBorder="1" applyAlignment="1">
      <alignment horizontal="center" wrapText="1"/>
    </xf>
    <xf numFmtId="1" fontId="18" fillId="7" borderId="29" xfId="0" applyNumberFormat="1" applyFont="1" applyFill="1" applyBorder="1" applyAlignment="1" applyProtection="1">
      <alignment horizontal="center" vertical="center" wrapText="1" readingOrder="2"/>
    </xf>
    <xf numFmtId="0" fontId="18" fillId="7" borderId="30" xfId="0" applyNumberFormat="1" applyFont="1" applyFill="1" applyBorder="1" applyAlignment="1" applyProtection="1">
      <alignment horizontal="center" vertical="center" wrapText="1" readingOrder="2"/>
    </xf>
    <xf numFmtId="0" fontId="41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13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8" fillId="10" borderId="5" xfId="0" applyNumberFormat="1" applyFont="1" applyFill="1" applyBorder="1" applyAlignment="1" applyProtection="1">
      <alignment horizontal="center" vertical="center" wrapText="1" readingOrder="2"/>
    </xf>
    <xf numFmtId="0" fontId="41" fillId="6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6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6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4" borderId="16" xfId="0" applyNumberFormat="1" applyFont="1" applyFill="1" applyBorder="1" applyAlignment="1" applyProtection="1">
      <alignment horizontal="center" vertical="center" wrapText="1" readingOrder="2"/>
    </xf>
    <xf numFmtId="0" fontId="6" fillId="12" borderId="16" xfId="3" applyFont="1" applyFill="1" applyBorder="1" applyAlignment="1">
      <alignment horizontal="center" vertical="center"/>
    </xf>
    <xf numFmtId="0" fontId="41" fillId="12" borderId="17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8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9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6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41" fillId="12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12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12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11" borderId="16" xfId="0" applyNumberFormat="1" applyFont="1" applyFill="1" applyBorder="1" applyAlignment="1" applyProtection="1">
      <alignment horizontal="center" vertical="center" readingOrder="2"/>
    </xf>
    <xf numFmtId="0" fontId="13" fillId="0" borderId="32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33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34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35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12" borderId="5" xfId="0" applyNumberFormat="1" applyFont="1" applyFill="1" applyBorder="1" applyAlignment="1" applyProtection="1">
      <alignment horizontal="center" vertical="center" wrapText="1" readingOrder="2"/>
    </xf>
    <xf numFmtId="0" fontId="34" fillId="9" borderId="5" xfId="0" applyNumberFormat="1" applyFont="1" applyFill="1" applyBorder="1" applyAlignment="1" applyProtection="1">
      <alignment horizontal="center" vertical="center" wrapText="1" readingOrder="2"/>
    </xf>
    <xf numFmtId="0" fontId="36" fillId="10" borderId="5" xfId="0" applyNumberFormat="1" applyFont="1" applyFill="1" applyBorder="1" applyAlignment="1" applyProtection="1">
      <alignment horizontal="center" vertical="center" readingOrder="2"/>
    </xf>
    <xf numFmtId="0" fontId="34" fillId="10" borderId="5" xfId="0" applyNumberFormat="1" applyFont="1" applyFill="1" applyBorder="1" applyAlignment="1" applyProtection="1">
      <alignment horizontal="center" vertical="center" readingOrder="2"/>
    </xf>
    <xf numFmtId="0" fontId="36" fillId="0" borderId="7" xfId="0" applyFont="1" applyBorder="1" applyAlignment="1">
      <alignment horizontal="center" vertical="center" readingOrder="2"/>
    </xf>
    <xf numFmtId="0" fontId="36" fillId="0" borderId="12" xfId="0" applyFont="1" applyBorder="1" applyAlignment="1">
      <alignment horizontal="center" vertical="center" readingOrder="2"/>
    </xf>
    <xf numFmtId="1" fontId="18" fillId="8" borderId="29" xfId="0" applyNumberFormat="1" applyFont="1" applyFill="1" applyBorder="1" applyAlignment="1" applyProtection="1">
      <alignment horizontal="center" vertical="center" wrapText="1" readingOrder="2"/>
    </xf>
    <xf numFmtId="0" fontId="18" fillId="8" borderId="30" xfId="0" applyNumberFormat="1" applyFont="1" applyFill="1" applyBorder="1" applyAlignment="1" applyProtection="1">
      <alignment horizontal="center" vertical="center" wrapText="1" readingOrder="2"/>
    </xf>
    <xf numFmtId="0" fontId="35" fillId="0" borderId="7" xfId="0" applyFont="1" applyBorder="1" applyAlignment="1">
      <alignment horizontal="center" vertical="center" readingOrder="2"/>
    </xf>
  </cellXfs>
  <cellStyles count="46">
    <cellStyle name="20% - تمييز1" xfId="21" builtinId="30" customBuiltin="1"/>
    <cellStyle name="20% - تمييز2" xfId="25" builtinId="34" customBuiltin="1"/>
    <cellStyle name="20% - تمييز3" xfId="29" builtinId="38" customBuiltin="1"/>
    <cellStyle name="20% - تمييز4" xfId="33" builtinId="42" customBuiltin="1"/>
    <cellStyle name="20% - تمييز5" xfId="37" builtinId="46" customBuiltin="1"/>
    <cellStyle name="20% - تمييز6" xfId="41" builtinId="50" customBuiltin="1"/>
    <cellStyle name="40% - تمييز1" xfId="22" builtinId="31" customBuiltin="1"/>
    <cellStyle name="40% - تمييز2" xfId="26" builtinId="35" customBuiltin="1"/>
    <cellStyle name="40% - تمييز3" xfId="30" builtinId="39" customBuiltin="1"/>
    <cellStyle name="40% - تمييز4" xfId="34" builtinId="43" customBuiltin="1"/>
    <cellStyle name="40% - تمييز5" xfId="38" builtinId="47" customBuiltin="1"/>
    <cellStyle name="40% - تمييز6" xfId="42" builtinId="51" customBuiltin="1"/>
    <cellStyle name="60% - تمييز1" xfId="23" builtinId="32" customBuiltin="1"/>
    <cellStyle name="60% - تمييز2" xfId="27" builtinId="36" customBuiltin="1"/>
    <cellStyle name="60% - تمييز3" xfId="31" builtinId="40" customBuiltin="1"/>
    <cellStyle name="60% - تمييز4" xfId="35" builtinId="44" customBuiltin="1"/>
    <cellStyle name="60% - تمييز5" xfId="39" builtinId="48" customBuiltin="1"/>
    <cellStyle name="60% - تمييز6" xfId="43" builtinId="52" customBuiltin="1"/>
    <cellStyle name="Currency 2" xfId="1" xr:uid="{00000000-0005-0000-0000-000012000000}"/>
    <cellStyle name="Normal 2" xfId="2" xr:uid="{00000000-0005-0000-0000-000014000000}"/>
    <cellStyle name="Normal 3" xfId="3" xr:uid="{00000000-0005-0000-0000-000015000000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00000000-0005-0000-0000-000024000000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00000000-0005-0000-0000-00002B000000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2268FC92-5887-4ECA-B6D3-029A02B7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23779869-4128-43AF-9118-EF5827EF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2530"/>
  <sheetViews>
    <sheetView rightToLeft="1" tabSelected="1" topLeftCell="A8" workbookViewId="0">
      <selection activeCell="AG1" sqref="AG1:AG18"/>
    </sheetView>
  </sheetViews>
  <sheetFormatPr defaultColWidth="9.140625" defaultRowHeight="24"/>
  <cols>
    <col min="1" max="1" width="2" style="4" customWidth="1"/>
    <col min="2" max="2" width="4.85546875" style="4" customWidth="1"/>
    <col min="3" max="3" width="34.14062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customWidth="1"/>
    <col min="34" max="16384" width="9.140625" style="4"/>
  </cols>
  <sheetData>
    <row r="1" spans="1:148" s="1" customFormat="1" ht="32.25" thickTop="1" thickBot="1">
      <c r="B1" s="62" t="s">
        <v>16</v>
      </c>
      <c r="C1" s="63"/>
      <c r="D1" s="64"/>
      <c r="E1" s="9"/>
      <c r="H1" s="65" t="s">
        <v>37</v>
      </c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  <c r="W1" s="8"/>
      <c r="X1" s="8"/>
      <c r="Z1" s="10"/>
      <c r="AA1" s="10"/>
      <c r="AB1" s="10"/>
      <c r="AC1" s="10"/>
      <c r="AD1" s="10"/>
      <c r="AE1" s="10"/>
      <c r="AF1" s="10"/>
      <c r="AG1" s="87"/>
    </row>
    <row r="2" spans="1:148" s="1" customFormat="1" ht="8.25" customHeight="1" thickTop="1" thickBot="1">
      <c r="AB2" s="17"/>
      <c r="AC2" s="17"/>
      <c r="AD2" s="17"/>
      <c r="AE2" s="17"/>
      <c r="AF2" s="17"/>
      <c r="AG2" s="87"/>
    </row>
    <row r="3" spans="1:148" s="1" customFormat="1" ht="28.5" thickTop="1" thickBot="1">
      <c r="B3" s="62" t="s">
        <v>17</v>
      </c>
      <c r="C3" s="63"/>
      <c r="D3" s="64"/>
      <c r="E3" s="2"/>
      <c r="H3" s="65" t="s">
        <v>41</v>
      </c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7"/>
      <c r="W3" s="8"/>
      <c r="X3" s="8"/>
      <c r="Z3" s="68" t="s">
        <v>42</v>
      </c>
      <c r="AA3" s="69"/>
      <c r="AB3" s="69"/>
      <c r="AC3" s="69"/>
      <c r="AD3" s="69"/>
      <c r="AE3" s="69"/>
      <c r="AF3" s="70"/>
      <c r="AG3" s="87"/>
    </row>
    <row r="4" spans="1:148" s="1" customFormat="1" ht="5.45" customHeight="1" thickTop="1" thickBot="1">
      <c r="AG4" s="87"/>
    </row>
    <row r="5" spans="1:148" s="2" customFormat="1" ht="27.75" thickTop="1" thickBot="1">
      <c r="B5" s="62" t="s">
        <v>29</v>
      </c>
      <c r="C5" s="63"/>
      <c r="D5" s="53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68" t="s">
        <v>28</v>
      </c>
      <c r="AA5" s="69"/>
      <c r="AB5" s="69"/>
      <c r="AC5" s="69"/>
      <c r="AD5" s="69"/>
      <c r="AE5" s="69"/>
      <c r="AF5" s="70"/>
      <c r="AG5" s="87"/>
    </row>
    <row r="6" spans="1:148" s="2" customFormat="1" ht="9" customHeight="1" thickTop="1" thickBot="1">
      <c r="AG6" s="87"/>
    </row>
    <row r="7" spans="1:148" s="3" customFormat="1" ht="24.75" customHeight="1" thickTop="1" thickBot="1">
      <c r="A7" s="1"/>
      <c r="B7" s="83" t="s">
        <v>18</v>
      </c>
      <c r="C7" s="83" t="s">
        <v>30</v>
      </c>
      <c r="D7" s="78" t="s">
        <v>0</v>
      </c>
      <c r="E7" s="81" t="s">
        <v>1</v>
      </c>
      <c r="F7" s="86" t="s">
        <v>2</v>
      </c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27"/>
      <c r="AE7" s="89" t="s">
        <v>3</v>
      </c>
      <c r="AF7" s="89" t="s">
        <v>15</v>
      </c>
      <c r="AG7" s="88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>
      <c r="A8" s="1"/>
      <c r="B8" s="84"/>
      <c r="C8" s="84"/>
      <c r="D8" s="79"/>
      <c r="E8" s="81"/>
      <c r="F8" s="86" t="s">
        <v>4</v>
      </c>
      <c r="G8" s="86"/>
      <c r="H8" s="86"/>
      <c r="I8" s="86"/>
      <c r="J8" s="86" t="s">
        <v>5</v>
      </c>
      <c r="K8" s="86"/>
      <c r="L8" s="86"/>
      <c r="M8" s="86"/>
      <c r="N8" s="86" t="s">
        <v>6</v>
      </c>
      <c r="O8" s="86"/>
      <c r="P8" s="86"/>
      <c r="Q8" s="86"/>
      <c r="R8" s="86" t="s">
        <v>7</v>
      </c>
      <c r="S8" s="86"/>
      <c r="T8" s="86"/>
      <c r="U8" s="86"/>
      <c r="V8" s="86" t="s">
        <v>8</v>
      </c>
      <c r="W8" s="86"/>
      <c r="X8" s="86"/>
      <c r="Y8" s="86"/>
      <c r="Z8" s="86" t="s">
        <v>9</v>
      </c>
      <c r="AA8" s="86"/>
      <c r="AB8" s="86"/>
      <c r="AC8" s="86"/>
      <c r="AD8" s="27"/>
      <c r="AE8" s="90"/>
      <c r="AF8" s="90"/>
      <c r="AG8" s="88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>
      <c r="A9" s="1"/>
      <c r="B9" s="85"/>
      <c r="C9" s="85"/>
      <c r="D9" s="80"/>
      <c r="E9" s="81"/>
      <c r="F9" s="52" t="s">
        <v>10</v>
      </c>
      <c r="G9" s="52" t="s">
        <v>11</v>
      </c>
      <c r="H9" s="35" t="s">
        <v>12</v>
      </c>
      <c r="I9" s="52" t="s">
        <v>14</v>
      </c>
      <c r="J9" s="52" t="s">
        <v>10</v>
      </c>
      <c r="K9" s="52" t="s">
        <v>11</v>
      </c>
      <c r="L9" s="35" t="s">
        <v>12</v>
      </c>
      <c r="M9" s="52" t="s">
        <v>14</v>
      </c>
      <c r="N9" s="52" t="s">
        <v>10</v>
      </c>
      <c r="O9" s="52" t="s">
        <v>11</v>
      </c>
      <c r="P9" s="35" t="s">
        <v>12</v>
      </c>
      <c r="Q9" s="52" t="s">
        <v>14</v>
      </c>
      <c r="R9" s="52" t="s">
        <v>10</v>
      </c>
      <c r="S9" s="52" t="s">
        <v>11</v>
      </c>
      <c r="T9" s="35" t="s">
        <v>12</v>
      </c>
      <c r="U9" s="52" t="s">
        <v>14</v>
      </c>
      <c r="V9" s="52" t="s">
        <v>10</v>
      </c>
      <c r="W9" s="52" t="s">
        <v>11</v>
      </c>
      <c r="X9" s="35" t="s">
        <v>12</v>
      </c>
      <c r="Y9" s="52" t="s">
        <v>14</v>
      </c>
      <c r="Z9" s="52" t="s">
        <v>10</v>
      </c>
      <c r="AA9" s="52" t="s">
        <v>11</v>
      </c>
      <c r="AB9" s="35" t="s">
        <v>12</v>
      </c>
      <c r="AC9" s="52" t="s">
        <v>14</v>
      </c>
      <c r="AD9" s="92"/>
      <c r="AE9" s="91"/>
      <c r="AF9" s="91"/>
      <c r="AG9" s="88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3.25" customHeight="1" thickTop="1" thickBot="1">
      <c r="B10" s="38">
        <v>1</v>
      </c>
      <c r="C10" s="59" t="s">
        <v>40</v>
      </c>
      <c r="D10" s="57">
        <v>4</v>
      </c>
      <c r="E10" s="28">
        <v>6.25E-2</v>
      </c>
      <c r="F10" s="29">
        <v>2</v>
      </c>
      <c r="G10" s="30">
        <v>0</v>
      </c>
      <c r="H10" s="36">
        <v>3</v>
      </c>
      <c r="I10" s="31">
        <v>0</v>
      </c>
      <c r="J10" s="32">
        <v>2</v>
      </c>
      <c r="K10" s="32">
        <v>0</v>
      </c>
      <c r="L10" s="36">
        <v>1</v>
      </c>
      <c r="M10" s="31">
        <v>0</v>
      </c>
      <c r="N10" s="32">
        <v>1</v>
      </c>
      <c r="O10" s="32">
        <v>0</v>
      </c>
      <c r="P10" s="36">
        <v>0</v>
      </c>
      <c r="Q10" s="31">
        <v>0</v>
      </c>
      <c r="R10" s="32">
        <v>1</v>
      </c>
      <c r="S10" s="32">
        <v>0</v>
      </c>
      <c r="T10" s="36">
        <v>0</v>
      </c>
      <c r="U10" s="31">
        <v>0</v>
      </c>
      <c r="V10" s="32">
        <v>1</v>
      </c>
      <c r="W10" s="32">
        <v>0</v>
      </c>
      <c r="X10" s="36">
        <v>0</v>
      </c>
      <c r="Y10" s="31">
        <v>0</v>
      </c>
      <c r="Z10" s="32">
        <v>1</v>
      </c>
      <c r="AA10" s="32">
        <v>0</v>
      </c>
      <c r="AB10" s="36">
        <v>0</v>
      </c>
      <c r="AC10" s="31">
        <f>AB10</f>
        <v>0</v>
      </c>
      <c r="AD10" s="92"/>
      <c r="AE10" s="56">
        <v>8</v>
      </c>
      <c r="AF10" s="54">
        <v>4</v>
      </c>
      <c r="AG10" s="88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>
      <c r="B11" s="37">
        <v>2</v>
      </c>
      <c r="C11" s="59" t="s">
        <v>43</v>
      </c>
      <c r="D11" s="57">
        <v>6</v>
      </c>
      <c r="E11" s="28">
        <v>6.25E-2</v>
      </c>
      <c r="F11" s="29">
        <v>3</v>
      </c>
      <c r="G11" s="30">
        <v>0</v>
      </c>
      <c r="H11" s="36">
        <v>3</v>
      </c>
      <c r="I11" s="31"/>
      <c r="J11" s="32">
        <v>2</v>
      </c>
      <c r="K11" s="32">
        <v>0</v>
      </c>
      <c r="L11" s="36">
        <v>1</v>
      </c>
      <c r="M11" s="31"/>
      <c r="N11" s="32">
        <v>2</v>
      </c>
      <c r="O11" s="32">
        <v>0</v>
      </c>
      <c r="P11" s="36">
        <v>1</v>
      </c>
      <c r="Q11" s="31"/>
      <c r="R11" s="32">
        <v>2</v>
      </c>
      <c r="S11" s="32">
        <v>0</v>
      </c>
      <c r="T11" s="36">
        <v>1</v>
      </c>
      <c r="U11" s="31"/>
      <c r="V11" s="32">
        <v>1</v>
      </c>
      <c r="W11" s="32">
        <v>0</v>
      </c>
      <c r="X11" s="36">
        <v>0</v>
      </c>
      <c r="Y11" s="31"/>
      <c r="Z11" s="32">
        <v>1</v>
      </c>
      <c r="AA11" s="32">
        <v>0</v>
      </c>
      <c r="AB11" s="36">
        <v>0</v>
      </c>
      <c r="AC11" s="31"/>
      <c r="AD11" s="92"/>
      <c r="AE11" s="56">
        <v>11</v>
      </c>
      <c r="AF11" s="54">
        <v>6</v>
      </c>
      <c r="AG11" s="88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35.25" customHeight="1" thickTop="1" thickBot="1">
      <c r="B12" s="38">
        <v>3</v>
      </c>
      <c r="C12" s="59" t="s">
        <v>32</v>
      </c>
      <c r="D12" s="57">
        <v>4</v>
      </c>
      <c r="E12" s="28">
        <v>6.25E-2</v>
      </c>
      <c r="F12" s="29">
        <v>10</v>
      </c>
      <c r="G12" s="30">
        <v>0</v>
      </c>
      <c r="H12" s="36">
        <v>1</v>
      </c>
      <c r="I12" s="31"/>
      <c r="J12" s="32">
        <v>6</v>
      </c>
      <c r="K12" s="32">
        <v>0</v>
      </c>
      <c r="L12" s="36">
        <v>1</v>
      </c>
      <c r="M12" s="31"/>
      <c r="N12" s="32">
        <v>5</v>
      </c>
      <c r="O12" s="32">
        <v>0</v>
      </c>
      <c r="P12" s="36">
        <v>1</v>
      </c>
      <c r="Q12" s="31"/>
      <c r="R12" s="32">
        <v>4</v>
      </c>
      <c r="S12" s="32">
        <v>0</v>
      </c>
      <c r="T12" s="36">
        <v>0</v>
      </c>
      <c r="U12" s="31"/>
      <c r="V12" s="32">
        <v>3</v>
      </c>
      <c r="W12" s="32">
        <v>0</v>
      </c>
      <c r="X12" s="36">
        <v>1</v>
      </c>
      <c r="Y12" s="31"/>
      <c r="Z12" s="32">
        <v>3</v>
      </c>
      <c r="AA12" s="32">
        <v>0</v>
      </c>
      <c r="AB12" s="36">
        <v>1</v>
      </c>
      <c r="AC12" s="31"/>
      <c r="AD12" s="92"/>
      <c r="AE12" s="56">
        <v>31</v>
      </c>
      <c r="AF12" s="54">
        <v>5</v>
      </c>
      <c r="AG12" s="88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>
      <c r="B13" s="37">
        <v>4</v>
      </c>
      <c r="C13" s="59" t="s">
        <v>33</v>
      </c>
      <c r="D13" s="57">
        <v>6</v>
      </c>
      <c r="E13" s="28">
        <v>6.25E-2</v>
      </c>
      <c r="F13" s="29">
        <v>5</v>
      </c>
      <c r="G13" s="30">
        <v>0</v>
      </c>
      <c r="H13" s="36">
        <v>1</v>
      </c>
      <c r="I13" s="31"/>
      <c r="J13" s="32">
        <v>4</v>
      </c>
      <c r="K13" s="32">
        <v>0</v>
      </c>
      <c r="L13" s="36">
        <v>1</v>
      </c>
      <c r="M13" s="31"/>
      <c r="N13" s="32">
        <v>3</v>
      </c>
      <c r="O13" s="32">
        <v>0</v>
      </c>
      <c r="P13" s="36">
        <v>2</v>
      </c>
      <c r="Q13" s="31"/>
      <c r="R13" s="32">
        <v>2</v>
      </c>
      <c r="S13" s="32">
        <v>0</v>
      </c>
      <c r="T13" s="36">
        <v>1</v>
      </c>
      <c r="U13" s="31"/>
      <c r="V13" s="32">
        <v>2</v>
      </c>
      <c r="W13" s="32">
        <v>0</v>
      </c>
      <c r="X13" s="36">
        <v>0</v>
      </c>
      <c r="Y13" s="31"/>
      <c r="Z13" s="32">
        <v>1</v>
      </c>
      <c r="AA13" s="32">
        <v>0</v>
      </c>
      <c r="AB13" s="36">
        <v>0</v>
      </c>
      <c r="AC13" s="31"/>
      <c r="AD13" s="92"/>
      <c r="AE13" s="56">
        <v>17</v>
      </c>
      <c r="AF13" s="54">
        <v>5</v>
      </c>
      <c r="AG13" s="88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5.5" thickTop="1" thickBot="1">
      <c r="B14" s="38">
        <v>5</v>
      </c>
      <c r="C14" s="59" t="s">
        <v>34</v>
      </c>
      <c r="D14" s="57">
        <v>5</v>
      </c>
      <c r="E14" s="28">
        <v>6.25E-2</v>
      </c>
      <c r="F14" s="29">
        <v>15</v>
      </c>
      <c r="G14" s="30">
        <v>0</v>
      </c>
      <c r="H14" s="36">
        <v>1</v>
      </c>
      <c r="I14" s="31">
        <v>0</v>
      </c>
      <c r="J14" s="32">
        <v>10</v>
      </c>
      <c r="K14" s="32">
        <v>0</v>
      </c>
      <c r="L14" s="36">
        <v>1</v>
      </c>
      <c r="M14" s="31">
        <v>0</v>
      </c>
      <c r="N14" s="32">
        <v>7</v>
      </c>
      <c r="O14" s="32">
        <v>0</v>
      </c>
      <c r="P14" s="36">
        <v>2</v>
      </c>
      <c r="Q14" s="31">
        <v>0</v>
      </c>
      <c r="R14" s="32">
        <v>4</v>
      </c>
      <c r="S14" s="32">
        <v>0</v>
      </c>
      <c r="T14" s="36">
        <v>1</v>
      </c>
      <c r="U14" s="31">
        <v>0</v>
      </c>
      <c r="V14" s="32">
        <v>3</v>
      </c>
      <c r="W14" s="32">
        <v>0</v>
      </c>
      <c r="X14" s="36">
        <v>1</v>
      </c>
      <c r="Y14" s="31">
        <v>0</v>
      </c>
      <c r="Z14" s="32">
        <v>3</v>
      </c>
      <c r="AA14" s="32">
        <v>0</v>
      </c>
      <c r="AB14" s="36">
        <v>0</v>
      </c>
      <c r="AC14" s="31">
        <f>AB14</f>
        <v>0</v>
      </c>
      <c r="AD14" s="92"/>
      <c r="AE14" s="56">
        <v>42</v>
      </c>
      <c r="AF14" s="54">
        <v>6</v>
      </c>
      <c r="AG14" s="88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5.5" thickTop="1" thickBot="1">
      <c r="B15" s="37">
        <v>6</v>
      </c>
      <c r="C15" s="59" t="s">
        <v>35</v>
      </c>
      <c r="D15" s="57">
        <v>4</v>
      </c>
      <c r="E15" s="28">
        <v>6.25E-2</v>
      </c>
      <c r="F15" s="29">
        <v>14</v>
      </c>
      <c r="G15" s="30">
        <v>0</v>
      </c>
      <c r="H15" s="36">
        <v>1</v>
      </c>
      <c r="I15" s="31"/>
      <c r="J15" s="32">
        <v>11</v>
      </c>
      <c r="K15" s="32">
        <v>0</v>
      </c>
      <c r="L15" s="36">
        <v>1</v>
      </c>
      <c r="M15" s="31"/>
      <c r="N15" s="32">
        <v>6</v>
      </c>
      <c r="O15" s="32">
        <v>0</v>
      </c>
      <c r="P15" s="36">
        <v>1</v>
      </c>
      <c r="Q15" s="31"/>
      <c r="R15" s="32">
        <v>5</v>
      </c>
      <c r="S15" s="32">
        <v>0</v>
      </c>
      <c r="T15" s="36">
        <v>1</v>
      </c>
      <c r="U15" s="31"/>
      <c r="V15" s="32">
        <v>4</v>
      </c>
      <c r="W15" s="32">
        <v>0</v>
      </c>
      <c r="X15" s="36">
        <v>1</v>
      </c>
      <c r="Y15" s="31"/>
      <c r="Z15" s="32">
        <v>3</v>
      </c>
      <c r="AA15" s="32">
        <v>0</v>
      </c>
      <c r="AB15" s="36">
        <v>1</v>
      </c>
      <c r="AC15" s="31">
        <f>AB15</f>
        <v>1</v>
      </c>
      <c r="AD15" s="92"/>
      <c r="AE15" s="56">
        <v>43</v>
      </c>
      <c r="AF15" s="54">
        <v>6</v>
      </c>
      <c r="AG15" s="88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5.5" thickTop="1" thickBot="1">
      <c r="B16" s="38">
        <v>7</v>
      </c>
      <c r="C16" s="59" t="s">
        <v>44</v>
      </c>
      <c r="D16" s="57">
        <v>5</v>
      </c>
      <c r="E16" s="28">
        <v>6.25E-2</v>
      </c>
      <c r="F16" s="29">
        <v>11</v>
      </c>
      <c r="G16" s="30">
        <v>0</v>
      </c>
      <c r="H16" s="36">
        <v>2</v>
      </c>
      <c r="I16" s="31">
        <v>0</v>
      </c>
      <c r="J16" s="32">
        <v>9</v>
      </c>
      <c r="K16" s="32">
        <v>0</v>
      </c>
      <c r="L16" s="36">
        <v>1</v>
      </c>
      <c r="M16" s="31">
        <v>0</v>
      </c>
      <c r="N16" s="32">
        <v>9</v>
      </c>
      <c r="O16" s="32">
        <v>0</v>
      </c>
      <c r="P16" s="36">
        <v>0</v>
      </c>
      <c r="Q16" s="31">
        <v>0</v>
      </c>
      <c r="R16" s="32">
        <v>4</v>
      </c>
      <c r="S16" s="32">
        <v>0</v>
      </c>
      <c r="T16" s="36">
        <v>0</v>
      </c>
      <c r="U16" s="31">
        <v>0</v>
      </c>
      <c r="V16" s="32">
        <v>3</v>
      </c>
      <c r="W16" s="32">
        <v>0</v>
      </c>
      <c r="X16" s="36">
        <v>0</v>
      </c>
      <c r="Y16" s="31">
        <v>0</v>
      </c>
      <c r="Z16" s="32">
        <v>2</v>
      </c>
      <c r="AA16" s="32">
        <v>0</v>
      </c>
      <c r="AB16" s="36">
        <v>0</v>
      </c>
      <c r="AC16" s="31">
        <f>AB16</f>
        <v>0</v>
      </c>
      <c r="AD16" s="92"/>
      <c r="AE16" s="56">
        <v>38</v>
      </c>
      <c r="AF16" s="54">
        <v>3</v>
      </c>
      <c r="AG16" s="88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2:148" ht="25.5" thickTop="1" thickBot="1">
      <c r="B17" s="37">
        <v>8</v>
      </c>
      <c r="C17" s="59" t="s">
        <v>36</v>
      </c>
      <c r="D17" s="57">
        <v>5</v>
      </c>
      <c r="E17" s="28">
        <v>3.125E-2</v>
      </c>
      <c r="F17" s="29">
        <v>9</v>
      </c>
      <c r="G17" s="30">
        <v>0</v>
      </c>
      <c r="H17" s="36">
        <v>1</v>
      </c>
      <c r="I17" s="31"/>
      <c r="J17" s="32">
        <v>8</v>
      </c>
      <c r="K17" s="32">
        <v>0</v>
      </c>
      <c r="L17" s="36">
        <v>2</v>
      </c>
      <c r="M17" s="31"/>
      <c r="N17" s="32">
        <v>4</v>
      </c>
      <c r="O17" s="32">
        <v>0</v>
      </c>
      <c r="P17" s="36">
        <v>1</v>
      </c>
      <c r="Q17" s="31"/>
      <c r="R17" s="32">
        <v>3</v>
      </c>
      <c r="S17" s="32">
        <v>0</v>
      </c>
      <c r="T17" s="36">
        <v>2</v>
      </c>
      <c r="U17" s="31"/>
      <c r="V17" s="32">
        <v>1</v>
      </c>
      <c r="W17" s="32">
        <v>0</v>
      </c>
      <c r="X17" s="36">
        <v>0</v>
      </c>
      <c r="Y17" s="31"/>
      <c r="Z17" s="32">
        <v>2</v>
      </c>
      <c r="AA17" s="32">
        <v>0</v>
      </c>
      <c r="AB17" s="36">
        <v>0</v>
      </c>
      <c r="AC17" s="31">
        <f>AB17</f>
        <v>0</v>
      </c>
      <c r="AD17" s="92"/>
      <c r="AE17" s="56">
        <v>28</v>
      </c>
      <c r="AF17" s="54">
        <v>5</v>
      </c>
      <c r="AG17" s="88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2:148" s="16" customFormat="1" ht="21.75" thickTop="1" thickBot="1">
      <c r="B18" s="82" t="s">
        <v>13</v>
      </c>
      <c r="C18" s="82"/>
      <c r="D18" s="46">
        <f>SUM(D10:D17)</f>
        <v>39</v>
      </c>
      <c r="E18" s="39">
        <f>SUM(E10:E17)</f>
        <v>0.46875</v>
      </c>
      <c r="F18" s="44">
        <f>SUM(F10:F17)</f>
        <v>69</v>
      </c>
      <c r="G18" s="39"/>
      <c r="H18" s="47">
        <f>SUM(H10:H17)</f>
        <v>13</v>
      </c>
      <c r="I18" s="40">
        <f>SUM(I10:I17)</f>
        <v>0</v>
      </c>
      <c r="J18" s="45">
        <f>SUM(J10:J17)</f>
        <v>52</v>
      </c>
      <c r="K18" s="39"/>
      <c r="L18" s="47">
        <f>SUM(L10:L17)</f>
        <v>9</v>
      </c>
      <c r="M18" s="41">
        <f>SUM(M10:M17)</f>
        <v>0</v>
      </c>
      <c r="N18" s="45">
        <f>SUM(N10:N17)</f>
        <v>37</v>
      </c>
      <c r="O18" s="39"/>
      <c r="P18" s="47">
        <f>SUM(P10:P17)</f>
        <v>8</v>
      </c>
      <c r="Q18" s="41">
        <f>SUM(Q10:Q17)</f>
        <v>0</v>
      </c>
      <c r="R18" s="45">
        <f>SUM(R10:R17)</f>
        <v>25</v>
      </c>
      <c r="S18" s="39"/>
      <c r="T18" s="47">
        <f>SUM(T10:T17)</f>
        <v>6</v>
      </c>
      <c r="U18" s="42">
        <f>SUM(U10:U17)</f>
        <v>0</v>
      </c>
      <c r="V18" s="45">
        <f>SUM(V10:V17)</f>
        <v>18</v>
      </c>
      <c r="W18" s="39"/>
      <c r="X18" s="47">
        <f>SUM(X10:X17)</f>
        <v>3</v>
      </c>
      <c r="Y18" s="43">
        <f>SUM(Y10:Y17)</f>
        <v>0</v>
      </c>
      <c r="Z18" s="45">
        <f>SUM(Z10:Z17)</f>
        <v>16</v>
      </c>
      <c r="AA18" s="39"/>
      <c r="AB18" s="47">
        <f>SUM(AB10:AB17)</f>
        <v>2</v>
      </c>
      <c r="AC18" s="33">
        <f>SUM(AC10:AC17)</f>
        <v>1</v>
      </c>
      <c r="AD18" s="92"/>
      <c r="AE18" s="29">
        <f>SUM(AE10:AE17)</f>
        <v>218</v>
      </c>
      <c r="AF18" s="37">
        <f>SUM(AF10:AF17)</f>
        <v>40</v>
      </c>
      <c r="AG18" s="88"/>
    </row>
    <row r="19" spans="2:148" s="1" customFormat="1" ht="24.75" thickTop="1">
      <c r="B19" s="19" t="s">
        <v>22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2:148" s="1" customFormat="1">
      <c r="B20" s="19" t="s">
        <v>19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2:148" s="7" customFormat="1">
      <c r="B21" s="19" t="s">
        <v>20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2:148" s="7" customFormat="1" ht="5.0999999999999996" customHeight="1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2:148" s="7" customFormat="1" ht="24.75" thickBot="1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2:148" s="1" customFormat="1" ht="32.25" thickTop="1" thickBot="1">
      <c r="B24" s="62" t="s">
        <v>16</v>
      </c>
      <c r="C24" s="63"/>
      <c r="D24" s="64"/>
      <c r="E24" s="9"/>
      <c r="H24" s="65" t="s">
        <v>37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7"/>
      <c r="W24" s="8"/>
      <c r="X24" s="8"/>
      <c r="Z24" s="10"/>
      <c r="AA24" s="10"/>
      <c r="AB24" s="10"/>
      <c r="AC24" s="10"/>
      <c r="AD24" s="10"/>
      <c r="AE24" s="10"/>
      <c r="AF24" s="10"/>
      <c r="AG24" s="19"/>
    </row>
    <row r="25" spans="2:148" s="1" customFormat="1" ht="8.25" customHeight="1" thickTop="1" thickBot="1">
      <c r="AB25" s="17"/>
      <c r="AC25" s="17"/>
      <c r="AD25" s="17"/>
      <c r="AE25" s="17"/>
      <c r="AF25" s="17"/>
      <c r="AG25" s="19"/>
    </row>
    <row r="26" spans="2:148" s="1" customFormat="1" ht="28.5" thickTop="1" thickBot="1">
      <c r="B26" s="62" t="s">
        <v>17</v>
      </c>
      <c r="C26" s="63"/>
      <c r="D26" s="64"/>
      <c r="E26" s="2"/>
      <c r="H26" s="65" t="s">
        <v>41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7"/>
      <c r="W26" s="8"/>
      <c r="X26" s="8"/>
      <c r="Z26" s="68" t="s">
        <v>42</v>
      </c>
      <c r="AA26" s="69"/>
      <c r="AB26" s="69"/>
      <c r="AC26" s="69"/>
      <c r="AD26" s="69"/>
      <c r="AE26" s="69"/>
      <c r="AF26" s="70"/>
      <c r="AG26" s="19"/>
    </row>
    <row r="27" spans="2:148" s="1" customFormat="1" ht="5.45" customHeight="1" thickTop="1" thickBot="1">
      <c r="AG27" s="19"/>
    </row>
    <row r="28" spans="2:148" s="2" customFormat="1" ht="27.75" thickTop="1" thickBot="1">
      <c r="B28" s="62" t="s">
        <v>29</v>
      </c>
      <c r="C28" s="63"/>
      <c r="D28" s="53">
        <v>40</v>
      </c>
      <c r="E28" s="18"/>
      <c r="H28" s="18"/>
      <c r="I28" s="18"/>
      <c r="J28" s="18"/>
      <c r="K28" s="18"/>
      <c r="L28" s="18"/>
      <c r="M28" s="6"/>
      <c r="N28" s="1"/>
      <c r="O28" s="1"/>
      <c r="P28" s="18" t="s">
        <v>21</v>
      </c>
      <c r="Q28" s="18"/>
      <c r="R28" s="18"/>
      <c r="S28" s="18"/>
      <c r="T28" s="18"/>
      <c r="U28" s="18"/>
      <c r="V28" s="18"/>
      <c r="W28" s="18"/>
      <c r="X28" s="18"/>
      <c r="Y28" s="18"/>
      <c r="Z28" s="68" t="s">
        <v>31</v>
      </c>
      <c r="AA28" s="69"/>
      <c r="AB28" s="69"/>
      <c r="AC28" s="69"/>
      <c r="AD28" s="69"/>
      <c r="AE28" s="69"/>
      <c r="AF28" s="70"/>
      <c r="AG28" s="19"/>
    </row>
    <row r="29" spans="2:148" s="2" customFormat="1" ht="9" customHeight="1" thickTop="1">
      <c r="AG29" s="19"/>
    </row>
    <row r="30" spans="2:148" s="7" customFormat="1" ht="9" customHeight="1" thickBot="1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</row>
    <row r="31" spans="2:148" s="7" customFormat="1" ht="24.75" customHeight="1" thickTop="1" thickBot="1">
      <c r="B31" s="71" t="s">
        <v>38</v>
      </c>
      <c r="C31" s="72"/>
      <c r="D31" s="78" t="s">
        <v>0</v>
      </c>
      <c r="E31" s="81" t="s">
        <v>1</v>
      </c>
      <c r="F31" s="86" t="s">
        <v>2</v>
      </c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21"/>
      <c r="AE31" s="78" t="s">
        <v>3</v>
      </c>
      <c r="AF31" s="78" t="s">
        <v>15</v>
      </c>
      <c r="AG31" s="5"/>
    </row>
    <row r="32" spans="2:148" s="1" customFormat="1" ht="24.75" customHeight="1" thickTop="1" thickBot="1">
      <c r="B32" s="73"/>
      <c r="C32" s="74"/>
      <c r="D32" s="79"/>
      <c r="E32" s="81"/>
      <c r="F32" s="86" t="s">
        <v>4</v>
      </c>
      <c r="G32" s="86"/>
      <c r="H32" s="86"/>
      <c r="I32" s="86"/>
      <c r="J32" s="86" t="s">
        <v>5</v>
      </c>
      <c r="K32" s="86"/>
      <c r="L32" s="86"/>
      <c r="M32" s="86"/>
      <c r="N32" s="86" t="s">
        <v>6</v>
      </c>
      <c r="O32" s="86"/>
      <c r="P32" s="86"/>
      <c r="Q32" s="86"/>
      <c r="R32" s="86" t="s">
        <v>7</v>
      </c>
      <c r="S32" s="86"/>
      <c r="T32" s="86"/>
      <c r="U32" s="86"/>
      <c r="V32" s="86" t="s">
        <v>8</v>
      </c>
      <c r="W32" s="86"/>
      <c r="X32" s="86"/>
      <c r="Y32" s="86"/>
      <c r="Z32" s="86" t="s">
        <v>9</v>
      </c>
      <c r="AA32" s="86"/>
      <c r="AB32" s="86"/>
      <c r="AC32" s="86"/>
      <c r="AD32" s="20"/>
      <c r="AE32" s="79"/>
      <c r="AF32" s="79"/>
      <c r="AG32" s="2"/>
    </row>
    <row r="33" spans="2:33" s="1" customFormat="1" ht="24.75" customHeight="1" thickTop="1" thickBot="1">
      <c r="B33" s="73"/>
      <c r="C33" s="74"/>
      <c r="D33" s="80"/>
      <c r="E33" s="81"/>
      <c r="F33" s="34" t="s">
        <v>10</v>
      </c>
      <c r="G33" s="34" t="s">
        <v>11</v>
      </c>
      <c r="H33" s="35" t="s">
        <v>12</v>
      </c>
      <c r="I33" s="34" t="s">
        <v>14</v>
      </c>
      <c r="J33" s="34" t="s">
        <v>10</v>
      </c>
      <c r="K33" s="34" t="s">
        <v>11</v>
      </c>
      <c r="L33" s="35" t="s">
        <v>12</v>
      </c>
      <c r="M33" s="34" t="s">
        <v>14</v>
      </c>
      <c r="N33" s="34" t="s">
        <v>10</v>
      </c>
      <c r="O33" s="34" t="s">
        <v>11</v>
      </c>
      <c r="P33" s="35" t="s">
        <v>12</v>
      </c>
      <c r="Q33" s="34" t="s">
        <v>14</v>
      </c>
      <c r="R33" s="34" t="s">
        <v>10</v>
      </c>
      <c r="S33" s="34" t="s">
        <v>11</v>
      </c>
      <c r="T33" s="35" t="s">
        <v>12</v>
      </c>
      <c r="U33" s="34" t="s">
        <v>14</v>
      </c>
      <c r="V33" s="34" t="s">
        <v>10</v>
      </c>
      <c r="W33" s="34" t="s">
        <v>11</v>
      </c>
      <c r="X33" s="35" t="s">
        <v>12</v>
      </c>
      <c r="Y33" s="34" t="s">
        <v>14</v>
      </c>
      <c r="Z33" s="34" t="s">
        <v>10</v>
      </c>
      <c r="AA33" s="34" t="s">
        <v>11</v>
      </c>
      <c r="AB33" s="35" t="s">
        <v>12</v>
      </c>
      <c r="AC33" s="34" t="s">
        <v>14</v>
      </c>
      <c r="AD33" s="20"/>
      <c r="AE33" s="80"/>
      <c r="AF33" s="80"/>
      <c r="AG33" s="2"/>
    </row>
    <row r="34" spans="2:33" s="1" customFormat="1" ht="24.75" customHeight="1" thickTop="1" thickBot="1">
      <c r="B34" s="75"/>
      <c r="C34" s="76"/>
      <c r="D34" s="49">
        <v>39</v>
      </c>
      <c r="E34" s="22" t="e">
        <f>E18+#REF!+#REF!</f>
        <v>#REF!</v>
      </c>
      <c r="F34" s="48">
        <v>69</v>
      </c>
      <c r="G34" s="23" t="e">
        <f>G$18+#REF!</f>
        <v>#REF!</v>
      </c>
      <c r="H34" s="50">
        <v>20</v>
      </c>
      <c r="I34" s="23" t="e">
        <f>I$18+#REF!</f>
        <v>#REF!</v>
      </c>
      <c r="J34" s="48">
        <v>52</v>
      </c>
      <c r="K34" s="23" t="e">
        <f>K$18+#REF!</f>
        <v>#REF!</v>
      </c>
      <c r="L34" s="50">
        <v>7</v>
      </c>
      <c r="M34" s="23" t="e">
        <f>M$18+#REF!</f>
        <v>#REF!</v>
      </c>
      <c r="N34" s="48">
        <v>37</v>
      </c>
      <c r="O34" s="23" t="e">
        <f>O$18+#REF!</f>
        <v>#REF!</v>
      </c>
      <c r="P34" s="50">
        <v>4</v>
      </c>
      <c r="Q34" s="23" t="e">
        <f>Q$18+#REF!</f>
        <v>#REF!</v>
      </c>
      <c r="R34" s="48">
        <v>25</v>
      </c>
      <c r="S34" s="23" t="e">
        <f>S$18+#REF!</f>
        <v>#REF!</v>
      </c>
      <c r="T34" s="50">
        <v>8</v>
      </c>
      <c r="U34" s="23" t="e">
        <f>U$18+#REF!</f>
        <v>#REF!</v>
      </c>
      <c r="V34" s="48">
        <v>19</v>
      </c>
      <c r="W34" s="23" t="e">
        <f>W$18+#REF!</f>
        <v>#REF!</v>
      </c>
      <c r="X34" s="50">
        <v>1</v>
      </c>
      <c r="Y34" s="23" t="e">
        <f>Y$18+#REF!</f>
        <v>#REF!</v>
      </c>
      <c r="Z34" s="48">
        <v>16</v>
      </c>
      <c r="AA34" s="23" t="e">
        <f>AA$18+#REF!</f>
        <v>#REF!</v>
      </c>
      <c r="AB34" s="50">
        <v>0</v>
      </c>
      <c r="AC34" s="23" t="e">
        <f>AC$18+#REF!</f>
        <v>#REF!</v>
      </c>
      <c r="AD34" s="23" t="e">
        <f>AD$18+#REF!</f>
        <v>#REF!</v>
      </c>
      <c r="AE34" s="48">
        <v>218</v>
      </c>
      <c r="AF34" s="51">
        <v>40</v>
      </c>
      <c r="AG34" s="2"/>
    </row>
    <row r="35" spans="2:33" s="1" customFormat="1" ht="24.75" thickBot="1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2:33" s="1" customFormat="1" ht="22.5" customHeight="1" thickBot="1">
      <c r="B36" s="93" t="s">
        <v>39</v>
      </c>
      <c r="C36" s="94"/>
      <c r="D36" s="97" t="s">
        <v>0</v>
      </c>
      <c r="E36" s="98" t="s">
        <v>1</v>
      </c>
      <c r="F36" s="99" t="s">
        <v>23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21"/>
      <c r="AE36" s="77" t="s">
        <v>25</v>
      </c>
      <c r="AF36" s="77"/>
      <c r="AG36" s="2"/>
    </row>
    <row r="37" spans="2:33" s="1" customFormat="1" ht="27.75" thickBot="1">
      <c r="B37" s="73"/>
      <c r="C37" s="74"/>
      <c r="D37" s="97"/>
      <c r="E37" s="98"/>
      <c r="F37" s="101" t="s">
        <v>24</v>
      </c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58"/>
      <c r="R37" s="101" t="s">
        <v>45</v>
      </c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55"/>
      <c r="AD37" s="25"/>
      <c r="AE37" s="26" t="s">
        <v>26</v>
      </c>
      <c r="AF37" s="24" t="s">
        <v>27</v>
      </c>
      <c r="AG37" s="2"/>
    </row>
    <row r="38" spans="2:33" s="1" customFormat="1" ht="27.75" thickBot="1">
      <c r="B38" s="73"/>
      <c r="C38" s="74"/>
      <c r="D38" s="97"/>
      <c r="E38" s="98"/>
      <c r="F38" s="101" t="s">
        <v>46</v>
      </c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58"/>
      <c r="R38" s="101" t="s">
        <v>47</v>
      </c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55"/>
      <c r="AD38" s="25"/>
      <c r="AE38" s="103">
        <f>AE34</f>
        <v>218</v>
      </c>
      <c r="AF38" s="60">
        <f>AF34</f>
        <v>40</v>
      </c>
      <c r="AG38" s="2"/>
    </row>
    <row r="39" spans="2:33" s="1" customFormat="1" ht="39.75" customHeight="1" thickBot="1">
      <c r="B39" s="95"/>
      <c r="C39" s="96"/>
      <c r="D39" s="97"/>
      <c r="E39" s="98"/>
      <c r="F39" s="105" t="s">
        <v>48</v>
      </c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58"/>
      <c r="R39" s="101" t="s">
        <v>49</v>
      </c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55"/>
      <c r="AD39" s="25"/>
      <c r="AE39" s="104"/>
      <c r="AF39" s="61"/>
      <c r="AG39" s="2"/>
    </row>
    <row r="40" spans="2:33" s="1" customFormat="1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2:33" s="1" customFormat="1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2:33" s="1" customFormat="1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2:33" s="1" customFormat="1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2:33" s="1" customFormat="1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2:33" s="1" customFormat="1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2:33" s="1" customFormat="1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2:33" s="1" customForma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2:33" s="1" customFormat="1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3:33" s="1" customFormat="1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3:33" s="1" customFormat="1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3:33" s="1" customFormat="1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3:33" s="1" customFormat="1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3:33" s="1" customForma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3:33" s="1" customForma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3:33" s="1" customForma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3:33" s="1" customForma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3:33" s="1" customForma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3:33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3:33" s="1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3:33" s="1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3:33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3:33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3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3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</sheetData>
  <mergeCells count="55">
    <mergeCell ref="AE31:AE33"/>
    <mergeCell ref="AE38:AE39"/>
    <mergeCell ref="F37:P37"/>
    <mergeCell ref="F38:P38"/>
    <mergeCell ref="F39:P39"/>
    <mergeCell ref="R38:AB38"/>
    <mergeCell ref="R39:AB39"/>
    <mergeCell ref="D36:D39"/>
    <mergeCell ref="E36:E39"/>
    <mergeCell ref="F36:AC36"/>
    <mergeCell ref="J32:M32"/>
    <mergeCell ref="R32:U32"/>
    <mergeCell ref="V32:Y32"/>
    <mergeCell ref="Z32:AC32"/>
    <mergeCell ref="N32:Q32"/>
    <mergeCell ref="R37:AB37"/>
    <mergeCell ref="AG1:AG18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AD9:AD18"/>
    <mergeCell ref="B1:D1"/>
    <mergeCell ref="H1:V1"/>
    <mergeCell ref="D7:D9"/>
    <mergeCell ref="E7:E9"/>
    <mergeCell ref="B18:C18"/>
    <mergeCell ref="B7:B9"/>
    <mergeCell ref="V8:Y8"/>
    <mergeCell ref="Z8:AC8"/>
    <mergeCell ref="F7:AC7"/>
    <mergeCell ref="F8:I8"/>
    <mergeCell ref="AF38:AF39"/>
    <mergeCell ref="B24:D24"/>
    <mergeCell ref="H24:V24"/>
    <mergeCell ref="B28:C28"/>
    <mergeCell ref="Z28:AF28"/>
    <mergeCell ref="B31:C34"/>
    <mergeCell ref="AE36:AF36"/>
    <mergeCell ref="AF31:AF33"/>
    <mergeCell ref="B26:D26"/>
    <mergeCell ref="H26:V26"/>
    <mergeCell ref="Z26:AF26"/>
    <mergeCell ref="B36:C39"/>
    <mergeCell ref="D31:D33"/>
    <mergeCell ref="E31:E33"/>
    <mergeCell ref="F31:AC31"/>
    <mergeCell ref="F32:I3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علوم - 5ب 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hind alhissoni</cp:lastModifiedBy>
  <cp:lastPrinted>2021-11-10T10:09:28Z</cp:lastPrinted>
  <dcterms:created xsi:type="dcterms:W3CDTF">1996-10-14T23:33:28Z</dcterms:created>
  <dcterms:modified xsi:type="dcterms:W3CDTF">2021-11-10T10:16:17Z</dcterms:modified>
</cp:coreProperties>
</file>