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4f390fb55c70c0/سطح المكتب/"/>
    </mc:Choice>
  </mc:AlternateContent>
  <xr:revisionPtr revIDLastSave="98" documentId="14_{7E9DA6BC-0007-4D87-9914-134501EE33EB}" xr6:coauthVersionLast="47" xr6:coauthVersionMax="47" xr10:uidLastSave="{83C155F3-83BA-4ECD-8CF3-AB771B211401}"/>
  <bookViews>
    <workbookView xWindow="-120" yWindow="-120" windowWidth="20730" windowHeight="11160" xr2:uid="{00000000-000D-0000-FFFF-FFFF00000000}"/>
  </bookViews>
  <sheets>
    <sheet name="فيزياء 2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9" i="23" l="1"/>
  <c r="L29" i="23"/>
  <c r="H29" i="23"/>
  <c r="AD45" i="23"/>
  <c r="AC10" i="23"/>
  <c r="AC14" i="23"/>
  <c r="AC15" i="23"/>
  <c r="AC16" i="23"/>
  <c r="AC17" i="23"/>
  <c r="AC28" i="23"/>
  <c r="D29" i="23"/>
  <c r="E29" i="23"/>
  <c r="E45" i="23" s="1"/>
  <c r="F29" i="23"/>
  <c r="I29" i="23"/>
  <c r="J29" i="23"/>
  <c r="M29" i="23"/>
  <c r="N29" i="23"/>
  <c r="P29" i="23"/>
  <c r="Q29" i="23"/>
  <c r="R29" i="23"/>
  <c r="T29" i="23"/>
  <c r="U29" i="23"/>
  <c r="V29" i="23"/>
  <c r="X29" i="23"/>
  <c r="Y29" i="23"/>
  <c r="Z29" i="23"/>
  <c r="AB29" i="23"/>
  <c r="AE29" i="23"/>
  <c r="AC29" i="23" l="1"/>
  <c r="AC45" i="23" s="1"/>
  <c r="AG49" i="23"/>
</calcChain>
</file>

<file path=xl/sharedStrings.xml><?xml version="1.0" encoding="utf-8"?>
<sst xmlns="http://schemas.openxmlformats.org/spreadsheetml/2006/main" count="129" uniqueCount="67">
  <si>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</si>
  <si>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</si>
  <si>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</si>
  <si>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</si>
  <si>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</si>
  <si>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</si>
  <si>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</si>
  <si>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</si>
  <si>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</si>
  <si>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</si>
  <si>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</si>
  <si>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</si>
  <si>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</si>
  <si>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</si>
  <si>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</si>
  <si>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</si>
  <si>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</si>
  <si>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</si>
  <si>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</si>
  <si>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</si>
  <si>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</si>
  <si>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</si>
  <si>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</si>
  <si>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</si>
  <si>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</si>
  <si>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</si>
  <si>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</si>
  <si>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</si>
  <si>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</si>
  <si>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</si>
  <si>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</si>
  <si>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</si>
  <si>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</si>
  <si>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إعداد أ.هند سلمان الحيسوني</t>
  </si>
  <si>
    <t>1ــ وصف الحركة الدورانية</t>
  </si>
  <si>
    <t>2ــ ديناميكا الحركة الدورانية</t>
  </si>
  <si>
    <t>3ــ الاتزان</t>
  </si>
  <si>
    <t>الدفع والزخم</t>
  </si>
  <si>
    <t>الالات</t>
  </si>
  <si>
    <t>أشكال الطاقة المتعددة</t>
  </si>
  <si>
    <t>حفظ الطاقة</t>
  </si>
  <si>
    <t>تغيرات حالة المادة وقوانين الديناميكا الحرارية</t>
  </si>
  <si>
    <t>خصائص الموائع</t>
  </si>
  <si>
    <t>القوى داخل السائل</t>
  </si>
  <si>
    <t>الموائع الساكنة</t>
  </si>
  <si>
    <t>المواد الصلبة</t>
  </si>
  <si>
    <t>الحركة الدورية</t>
  </si>
  <si>
    <t>خصائص الموجات</t>
  </si>
  <si>
    <t>سلوك الموجات</t>
  </si>
  <si>
    <t>خصائص الصوت والكشف عنه</t>
  </si>
  <si>
    <t>الرنين في الأعمدة الهوائية والأوتار</t>
  </si>
  <si>
    <r>
      <rPr>
        <b/>
        <sz val="13"/>
        <color indexed="8"/>
        <rFont val="Arial"/>
        <family val="2"/>
      </rPr>
      <t xml:space="preserve">جدول مواصفات مقرر </t>
    </r>
    <r>
      <rPr>
        <b/>
        <sz val="13"/>
        <color indexed="10"/>
        <rFont val="Arial"/>
        <family val="2"/>
      </rPr>
      <t xml:space="preserve">فيزياء </t>
    </r>
    <r>
      <rPr>
        <b/>
        <sz val="13"/>
        <color indexed="8"/>
        <rFont val="Arial"/>
        <family val="2"/>
      </rPr>
      <t xml:space="preserve">2 للصف </t>
    </r>
    <r>
      <rPr>
        <b/>
        <sz val="13"/>
        <color indexed="56"/>
        <rFont val="Arial"/>
        <family val="2"/>
      </rPr>
      <t>الثاني الثانوي</t>
    </r>
  </si>
  <si>
    <r>
      <rPr>
        <b/>
        <sz val="13"/>
        <color indexed="8"/>
        <rFont val="Arial"/>
        <family val="2"/>
      </rPr>
      <t xml:space="preserve">جدول مواصفات مقرر </t>
    </r>
    <r>
      <rPr>
        <b/>
        <sz val="13"/>
        <color indexed="10"/>
        <rFont val="Arial"/>
        <family val="2"/>
      </rPr>
      <t>فيزياء 2 للصف الثاني الثنوي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</si>
  <si>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الاول</t>
    </r>
  </si>
  <si>
    <t>مقالي</t>
  </si>
  <si>
    <t>30 درجات</t>
  </si>
  <si>
    <t>ملخص بحسب نوع الأسئلة لجدول مواصفات واصفات مقررفيزياء2 الثاني الثانوي الفصل الأول</t>
  </si>
  <si>
    <r>
      <t xml:space="preserve">ملخص بحسب الأهداف لجدول مواصفات مقرر </t>
    </r>
    <r>
      <rPr>
        <sz val="16"/>
        <color indexed="10"/>
        <rFont val="AL-Mateen"/>
        <charset val="178"/>
      </rPr>
      <t xml:space="preserve">فيزياء2 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لثانوي </t>
    </r>
    <r>
      <rPr>
        <sz val="16"/>
        <color indexed="62"/>
        <rFont val="AL-Mateen"/>
        <charset val="178"/>
      </rPr>
      <t>الفصل الأول</t>
    </r>
  </si>
  <si>
    <t>الشغل و الطاقة</t>
  </si>
  <si>
    <t>درجة الحرارة والطاقة الحرارية</t>
  </si>
  <si>
    <t>28 فقرة</t>
  </si>
  <si>
    <t>21 درجة (75. درجة لكل سؤال)</t>
  </si>
  <si>
    <t>8 فقرات</t>
  </si>
  <si>
    <t>4 درجات ( 5. درجة لكل سؤال)</t>
  </si>
  <si>
    <t>10 فقرات</t>
  </si>
  <si>
    <t>عدد الحصص59</t>
  </si>
  <si>
    <t xml:space="preserve">5 درجات (5. درجة لكل سؤال)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</si>
</sst>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3">
    <font>
      <sz val="10"/>
      <name val="Arial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5" applyNumberFormat="0" applyAlignment="0" applyProtection="0"/>
    <xf numFmtId="0" fontId="53" fillId="17" borderId="16" applyNumberFormat="0" applyAlignment="0" applyProtection="0"/>
    <xf numFmtId="0" fontId="54" fillId="17" borderId="15" applyNumberFormat="0" applyAlignment="0" applyProtection="0"/>
    <xf numFmtId="0" fontId="55" fillId="0" borderId="17" applyNumberFormat="0" applyFill="0" applyAlignment="0" applyProtection="0"/>
    <xf numFmtId="0" fontId="56" fillId="18" borderId="1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13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9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30" fillId="0" borderId="0" xfId="0" applyNumberFormat="1" applyFont="1" applyFill="1" applyBorder="1" applyAlignment="1" applyProtection="1">
      <alignment vertical="center" readingOrder="2"/>
    </xf>
    <xf numFmtId="0" fontId="33" fillId="3" borderId="8" xfId="0" applyNumberFormat="1" applyFont="1" applyFill="1" applyBorder="1" applyAlignment="1" applyProtection="1">
      <alignment horizontal="center" vertical="center" readingOrder="2"/>
    </xf>
    <xf numFmtId="0" fontId="29" fillId="3" borderId="8" xfId="0" applyNumberFormat="1" applyFont="1" applyFill="1" applyBorder="1" applyAlignment="1" applyProtection="1">
      <alignment horizontal="center" vertical="center" readingOrder="2"/>
    </xf>
    <xf numFmtId="2" fontId="35" fillId="3" borderId="8" xfId="0" applyNumberFormat="1" applyFont="1" applyFill="1" applyBorder="1" applyAlignment="1" applyProtection="1">
      <alignment horizontal="center" vertical="center" readingOrder="2"/>
    </xf>
    <xf numFmtId="1" fontId="36" fillId="3" borderId="8" xfId="0" applyNumberFormat="1" applyFont="1" applyFill="1" applyBorder="1" applyAlignment="1" applyProtection="1">
      <alignment horizontal="center" vertical="center" readingOrder="2"/>
    </xf>
    <xf numFmtId="0" fontId="34" fillId="0" borderId="8" xfId="0" applyNumberFormat="1" applyFont="1" applyFill="1" applyBorder="1" applyAlignment="1" applyProtection="1">
      <alignment horizontal="center" vertical="center" readingOrder="2"/>
    </xf>
    <xf numFmtId="2" fontId="29" fillId="4" borderId="8" xfId="0" applyNumberFormat="1" applyFont="1" applyFill="1" applyBorder="1" applyAlignment="1" applyProtection="1">
      <alignment horizontal="center" vertical="center" readingOrder="2"/>
    </xf>
    <xf numFmtId="0" fontId="38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1" fontId="34" fillId="12" borderId="8" xfId="0" applyNumberFormat="1" applyFont="1" applyFill="1" applyBorder="1" applyAlignment="1" applyProtection="1">
      <alignment horizontal="center" vertical="center" readingOrder="2"/>
    </xf>
    <xf numFmtId="1" fontId="34" fillId="6" borderId="8" xfId="0" applyNumberFormat="1" applyFont="1" applyFill="1" applyBorder="1" applyAlignment="1" applyProtection="1">
      <alignment horizontal="center" vertical="center" readingOrder="2"/>
    </xf>
    <xf numFmtId="0" fontId="34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0" fillId="6" borderId="8" xfId="0" applyNumberFormat="1" applyFont="1" applyFill="1" applyBorder="1" applyAlignment="1" applyProtection="1">
      <alignment horizontal="center" vertical="center" readingOrder="2"/>
    </xf>
    <xf numFmtId="2" fontId="40" fillId="6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2" fillId="6" borderId="8" xfId="0" applyNumberFormat="1" applyFont="1" applyFill="1" applyBorder="1" applyAlignment="1" applyProtection="1">
      <alignment horizontal="center" vertical="center" readingOrder="2"/>
    </xf>
    <xf numFmtId="1" fontId="43" fillId="6" borderId="8" xfId="0" applyNumberFormat="1" applyFont="1" applyFill="1" applyBorder="1" applyAlignment="1" applyProtection="1">
      <alignment horizontal="center" vertical="center" readingOrder="2"/>
    </xf>
    <xf numFmtId="1" fontId="42" fillId="6" borderId="8" xfId="0" applyNumberFormat="1" applyFont="1" applyFill="1" applyBorder="1" applyAlignment="1" applyProtection="1">
      <alignment horizontal="center" vertical="center" readingOrder="2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32" fillId="0" borderId="8" xfId="0" applyNumberFormat="1" applyFont="1" applyFill="1" applyBorder="1" applyAlignment="1" applyProtection="1">
      <alignment vertical="center" readingOrder="2"/>
    </xf>
    <xf numFmtId="0" fontId="15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4" fillId="7" borderId="8" xfId="0" applyNumberFormat="1" applyFont="1" applyFill="1" applyBorder="1" applyAlignment="1" applyProtection="1">
      <alignment horizontal="center" vertical="center" wrapText="1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1" fontId="14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0" fontId="29" fillId="5" borderId="8" xfId="0" applyNumberFormat="1" applyFont="1" applyFill="1" applyBorder="1" applyAlignment="1" applyProtection="1">
      <alignment horizontal="center" vertical="center" readingOrder="2"/>
    </xf>
    <xf numFmtId="1" fontId="30" fillId="6" borderId="8" xfId="0" applyNumberFormat="1" applyFont="1" applyFill="1" applyBorder="1" applyAlignment="1" applyProtection="1">
      <alignment horizontal="center" vertical="center" readingOrder="2"/>
    </xf>
    <xf numFmtId="1" fontId="29" fillId="6" borderId="8" xfId="0" applyNumberFormat="1" applyFont="1" applyFill="1" applyBorder="1" applyAlignment="1" applyProtection="1">
      <alignment horizontal="center" vertical="center" readingOrder="2"/>
    </xf>
    <xf numFmtId="0" fontId="8" fillId="44" borderId="6" xfId="0" applyNumberFormat="1" applyFont="1" applyFill="1" applyBorder="1" applyAlignment="1" applyProtection="1">
      <alignment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62" fillId="0" borderId="21" xfId="0" applyFont="1" applyBorder="1" applyAlignment="1">
      <alignment horizontal="center" wrapText="1"/>
    </xf>
    <xf numFmtId="0" fontId="62" fillId="0" borderId="22" xfId="0" applyFont="1" applyBorder="1" applyAlignment="1">
      <alignment wrapText="1"/>
    </xf>
    <xf numFmtId="0" fontId="32" fillId="0" borderId="11" xfId="0" applyNumberFormat="1" applyFont="1" applyFill="1" applyBorder="1" applyAlignment="1" applyProtection="1">
      <alignment vertical="center" readingOrder="2"/>
    </xf>
    <xf numFmtId="0" fontId="3" fillId="12" borderId="24" xfId="0" applyNumberFormat="1" applyFont="1" applyFill="1" applyBorder="1" applyAlignment="1" applyProtection="1">
      <alignment horizontal="center" vertical="center" readingOrder="2"/>
    </xf>
    <xf numFmtId="0" fontId="15" fillId="0" borderId="25" xfId="0" applyNumberFormat="1" applyFont="1" applyFill="1" applyBorder="1" applyAlignment="1" applyProtection="1">
      <alignment horizontal="center" vertical="center" readingOrder="2"/>
      <protection locked="0"/>
    </xf>
    <xf numFmtId="0" fontId="14" fillId="8" borderId="7" xfId="0" applyNumberFormat="1" applyFont="1" applyFill="1" applyBorder="1" applyAlignment="1" applyProtection="1">
      <alignment horizontal="center" vertical="center" wrapText="1" readingOrder="2"/>
    </xf>
    <xf numFmtId="0" fontId="3" fillId="12" borderId="1" xfId="0" applyNumberFormat="1" applyFont="1" applyFill="1" applyBorder="1" applyAlignment="1" applyProtection="1">
      <alignment horizontal="center" vertical="center" readingOrder="2"/>
      <protection locked="0"/>
    </xf>
    <xf numFmtId="0" fontId="3" fillId="12" borderId="26" xfId="0" applyNumberFormat="1" applyFont="1" applyFill="1" applyBorder="1" applyAlignment="1" applyProtection="1">
      <alignment horizontal="center" vertical="center" readingOrder="2"/>
      <protection locked="0"/>
    </xf>
    <xf numFmtId="0" fontId="30" fillId="0" borderId="8" xfId="0" applyNumberFormat="1" applyFont="1" applyFill="1" applyBorder="1" applyAlignment="1" applyProtection="1">
      <alignment horizontal="center" vertical="center" readingOrder="2"/>
    </xf>
    <xf numFmtId="0" fontId="37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7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9" xfId="0" applyNumberFormat="1" applyFont="1" applyFill="1" applyBorder="1" applyAlignment="1" applyProtection="1">
      <alignment horizontal="center" vertical="center" wrapText="1" readingOrder="2"/>
    </xf>
    <xf numFmtId="0" fontId="29" fillId="4" borderId="10" xfId="0" applyNumberFormat="1" applyFont="1" applyFill="1" applyBorder="1" applyAlignment="1" applyProtection="1">
      <alignment horizontal="center" vertical="center" wrapText="1" readingOrder="2"/>
    </xf>
    <xf numFmtId="0" fontId="29" fillId="4" borderId="11" xfId="0" applyNumberFormat="1" applyFont="1" applyFill="1" applyBorder="1" applyAlignment="1" applyProtection="1">
      <alignment horizontal="center" vertical="center" wrapText="1" readingOrder="2"/>
    </xf>
    <xf numFmtId="0" fontId="6" fillId="12" borderId="5" xfId="3" applyFont="1" applyFill="1" applyBorder="1" applyAlignment="1">
      <alignment horizontal="center" vertical="center"/>
    </xf>
    <xf numFmtId="0" fontId="6" fillId="12" borderId="7" xfId="3" applyFont="1" applyFill="1" applyBorder="1" applyAlignment="1">
      <alignment horizontal="center" vertical="center"/>
    </xf>
    <xf numFmtId="0" fontId="37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39" fillId="12" borderId="5" xfId="0" applyNumberFormat="1" applyFont="1" applyFill="1" applyBorder="1" applyAlignment="1" applyProtection="1">
      <alignment horizontal="center" vertical="center" readingOrder="2"/>
    </xf>
    <xf numFmtId="0" fontId="39" fillId="12" borderId="6" xfId="0" applyNumberFormat="1" applyFont="1" applyFill="1" applyBorder="1" applyAlignment="1" applyProtection="1">
      <alignment horizontal="center" vertical="center" readingOrder="2"/>
    </xf>
    <xf numFmtId="0" fontId="39" fillId="12" borderId="7" xfId="0" applyNumberFormat="1" applyFont="1" applyFill="1" applyBorder="1" applyAlignment="1" applyProtection="1">
      <alignment horizontal="center" vertical="center" readingOrder="2"/>
    </xf>
    <xf numFmtId="0" fontId="39" fillId="12" borderId="8" xfId="0" applyNumberFormat="1" applyFont="1" applyFill="1" applyBorder="1" applyAlignment="1" applyProtection="1">
      <alignment horizontal="center" vertical="center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61" fillId="44" borderId="5" xfId="0" applyNumberFormat="1" applyFont="1" applyFill="1" applyBorder="1" applyAlignment="1" applyProtection="1">
      <alignment horizontal="center" vertical="center" readingOrder="2"/>
    </xf>
    <xf numFmtId="0" fontId="61" fillId="44" borderId="6" xfId="0" applyNumberFormat="1" applyFont="1" applyFill="1" applyBorder="1" applyAlignment="1" applyProtection="1">
      <alignment horizontal="center" vertical="center" readingOrder="2"/>
    </xf>
    <xf numFmtId="0" fontId="61" fillId="44" borderId="7" xfId="0" applyNumberFormat="1" applyFont="1" applyFill="1" applyBorder="1" applyAlignment="1" applyProtection="1">
      <alignment horizontal="center" vertical="center" readingOrder="2"/>
    </xf>
    <xf numFmtId="0" fontId="37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4" borderId="8" xfId="0" applyNumberFormat="1" applyFont="1" applyFill="1" applyBorder="1" applyAlignment="1" applyProtection="1">
      <alignment horizontal="center" vertical="center" wrapText="1" readingOrder="2"/>
    </xf>
    <xf numFmtId="0" fontId="32" fillId="12" borderId="8" xfId="0" applyNumberFormat="1" applyFont="1" applyFill="1" applyBorder="1" applyAlignment="1" applyProtection="1">
      <alignment horizontal="center" vertical="center" wrapText="1" readingOrder="2"/>
    </xf>
    <xf numFmtId="0" fontId="29" fillId="9" borderId="5" xfId="0" applyNumberFormat="1" applyFont="1" applyFill="1" applyBorder="1" applyAlignment="1" applyProtection="1">
      <alignment horizontal="center" vertical="center" wrapText="1" readingOrder="2"/>
    </xf>
    <xf numFmtId="0" fontId="29" fillId="9" borderId="8" xfId="0" applyNumberFormat="1" applyFont="1" applyFill="1" applyBorder="1" applyAlignment="1" applyProtection="1">
      <alignment horizontal="center" vertical="center" wrapText="1" readingOrder="2"/>
    </xf>
    <xf numFmtId="0" fontId="32" fillId="0" borderId="8" xfId="0" applyNumberFormat="1" applyFont="1" applyFill="1" applyBorder="1" applyAlignment="1" applyProtection="1">
      <alignment horizontal="center" vertical="center" readingOrder="2"/>
    </xf>
    <xf numFmtId="0" fontId="32" fillId="0" borderId="11" xfId="0" applyNumberFormat="1" applyFont="1" applyFill="1" applyBorder="1" applyAlignment="1" applyProtection="1">
      <alignment horizontal="center" vertical="center" readingOrder="2"/>
    </xf>
    <xf numFmtId="0" fontId="32" fillId="12" borderId="23" xfId="0" applyNumberFormat="1" applyFont="1" applyFill="1" applyBorder="1" applyAlignment="1" applyProtection="1">
      <alignment horizontal="center" vertical="center" readingOrder="2"/>
    </xf>
    <xf numFmtId="0" fontId="29" fillId="12" borderId="24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1" fontId="14" fillId="8" borderId="8" xfId="0" applyNumberFormat="1" applyFont="1" applyFill="1" applyBorder="1" applyAlignment="1" applyProtection="1">
      <alignment horizontal="center" vertical="center" wrapText="1" readingOrder="2"/>
    </xf>
    <xf numFmtId="0" fontId="29" fillId="11" borderId="9" xfId="0" applyNumberFormat="1" applyFont="1" applyFill="1" applyBorder="1" applyAlignment="1" applyProtection="1">
      <alignment horizontal="center" vertical="center" readingOrder="2"/>
    </xf>
    <xf numFmtId="0" fontId="29" fillId="11" borderId="10" xfId="0" applyNumberFormat="1" applyFont="1" applyFill="1" applyBorder="1" applyAlignment="1" applyProtection="1">
      <alignment horizontal="center" vertical="center" readingOrder="2"/>
    </xf>
    <xf numFmtId="0" fontId="29" fillId="11" borderId="11" xfId="0" applyNumberFormat="1" applyFont="1" applyFill="1" applyBorder="1" applyAlignment="1" applyProtection="1">
      <alignment horizontal="center" vertical="center" readingOrder="2"/>
    </xf>
    <xf numFmtId="0" fontId="14" fillId="10" borderId="7" xfId="0" applyNumberFormat="1" applyFont="1" applyFill="1" applyBorder="1" applyAlignment="1" applyProtection="1">
      <alignment horizontal="center" vertical="center" wrapText="1" readingOrder="2"/>
    </xf>
    <xf numFmtId="0" fontId="14" fillId="10" borderId="8" xfId="0" applyNumberFormat="1" applyFont="1" applyFill="1" applyBorder="1" applyAlignment="1" applyProtection="1">
      <alignment horizontal="center" vertical="center" wrapText="1" readingOrder="2"/>
    </xf>
    <xf numFmtId="0" fontId="32" fillId="0" borderId="23" xfId="0" applyNumberFormat="1" applyFont="1" applyFill="1" applyBorder="1" applyAlignment="1" applyProtection="1">
      <alignment horizontal="center" vertical="center" readingOrder="2"/>
    </xf>
    <xf numFmtId="0" fontId="32" fillId="0" borderId="27" xfId="0" applyNumberFormat="1" applyFont="1" applyFill="1" applyBorder="1" applyAlignment="1" applyProtection="1">
      <alignment horizontal="center" vertical="center" readingOrder="2"/>
    </xf>
  </cellXfs>
  <cellStyles count="46">
    <cellStyle name="20% - تمييز1" xfId="21" builtinId="30" customBuiltin="1"/>
    <cellStyle name="20% - تمييز2" xfId="25" builtinId="34" customBuiltin="1"/>
    <cellStyle name="20% - تمييز3" xfId="29" builtinId="38" customBuiltin="1"/>
    <cellStyle name="20% - تمييز4" xfId="33" builtinId="42" customBuiltin="1"/>
    <cellStyle name="20% - تمييز5" xfId="37" builtinId="46" customBuiltin="1"/>
    <cellStyle name="20% - تمييز6" xfId="41" builtinId="50" customBuiltin="1"/>
    <cellStyle name="40% - تمييز1" xfId="22" builtinId="31" customBuiltin="1"/>
    <cellStyle name="40% - تمييز2" xfId="26" builtinId="35" customBuiltin="1"/>
    <cellStyle name="40% - تمييز3" xfId="30" builtinId="39" customBuiltin="1"/>
    <cellStyle name="40% - تمييز4" xfId="34" builtinId="43" customBuiltin="1"/>
    <cellStyle name="40% - تمييز5" xfId="38" builtinId="47" customBuiltin="1"/>
    <cellStyle name="40% - تمييز6" xfId="42" builtinId="51" customBuiltin="1"/>
    <cellStyle name="60% - تمييز1" xfId="23" builtinId="32" customBuiltin="1"/>
    <cellStyle name="60% - تمييز2" xfId="27" builtinId="36" customBuiltin="1"/>
    <cellStyle name="60% - تمييز3" xfId="31" builtinId="40" customBuiltin="1"/>
    <cellStyle name="60% - تمييز4" xfId="35" builtinId="44" customBuiltin="1"/>
    <cellStyle name="60% - تمييز5" xfId="39" builtinId="48" customBuiltin="1"/>
    <cellStyle name="60% - تمييز6" xfId="43" builtinId="52" customBuiltin="1"/>
    <cellStyle name="Currency 2" xfId="1" xr:uid="{00000000-0005-0000-0000-000012000000}"/>
    <cellStyle name="Normal 2" xfId="2" xr:uid="{00000000-0005-0000-0000-000014000000}"/>
    <cellStyle name="Normal 3" xfId="3" xr:uid="{00000000-0005-0000-0000-000015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24000000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2B00000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34</xdr:row>
      <xdr:rowOff>44450</xdr:rowOff>
    </xdr:from>
    <xdr:to>
      <xdr:col>31</xdr:col>
      <xdr:colOff>298450</xdr:colOff>
      <xdr:row>35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34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41"/>
  <sheetViews>
    <sheetView rightToLeft="1" tabSelected="1" topLeftCell="A31" workbookViewId="0">
      <selection activeCell="P13" sqref="P13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14.42578125" style="10" customWidth="1"/>
    <col min="33" max="33" width="7.42578125" style="4" customWidth="1"/>
    <col min="34" max="16384" width="9.140625" style="4"/>
  </cols>
  <sheetData>
    <row r="1" spans="1:139" s="1" customFormat="1" ht="32.25" thickTop="1" thickBot="1">
      <c r="B1" s="64" t="s">
        <v>16</v>
      </c>
      <c r="C1" s="65"/>
      <c r="D1" s="66"/>
      <c r="E1" s="8"/>
      <c r="H1" s="67" t="s">
        <v>51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7"/>
      <c r="X1" s="7"/>
      <c r="Z1" s="9"/>
      <c r="AA1" s="9"/>
      <c r="AB1" s="9"/>
      <c r="AC1" s="9"/>
      <c r="AD1" s="9"/>
      <c r="AE1" s="9"/>
      <c r="AF1" s="9"/>
      <c r="AG1" s="104"/>
    </row>
    <row r="2" spans="1:139" s="1" customFormat="1" ht="8.25" customHeight="1" thickTop="1" thickBot="1">
      <c r="AB2" s="16"/>
      <c r="AC2" s="16"/>
      <c r="AD2" s="16"/>
      <c r="AE2" s="16"/>
      <c r="AF2" s="16"/>
      <c r="AG2" s="104"/>
    </row>
    <row r="3" spans="1:139" s="1" customFormat="1" ht="28.5" thickTop="1" thickBot="1">
      <c r="B3" s="64" t="s">
        <v>17</v>
      </c>
      <c r="C3" s="65"/>
      <c r="D3" s="66"/>
      <c r="E3" s="2"/>
      <c r="H3" s="67" t="s">
        <v>53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/>
      <c r="W3" s="7"/>
      <c r="X3" s="7"/>
      <c r="Z3" s="85" t="s">
        <v>33</v>
      </c>
      <c r="AA3" s="86"/>
      <c r="AB3" s="86"/>
      <c r="AC3" s="86"/>
      <c r="AD3" s="86"/>
      <c r="AE3" s="86"/>
      <c r="AF3" s="87"/>
      <c r="AG3" s="104"/>
    </row>
    <row r="4" spans="1:139" s="1" customFormat="1" ht="5.45" customHeight="1" thickTop="1" thickBot="1">
      <c r="AG4" s="104"/>
    </row>
    <row r="5" spans="1:139" s="2" customFormat="1" ht="27.75" thickTop="1" thickBot="1">
      <c r="B5" s="64" t="s">
        <v>29</v>
      </c>
      <c r="C5" s="66"/>
      <c r="D5" s="25">
        <v>46</v>
      </c>
      <c r="E5" s="17"/>
      <c r="H5" s="17"/>
      <c r="I5" s="17"/>
      <c r="J5" s="17"/>
      <c r="K5" s="17"/>
      <c r="M5" s="53"/>
      <c r="N5" s="88" t="s">
        <v>32</v>
      </c>
      <c r="O5" s="89"/>
      <c r="P5" s="90"/>
      <c r="Q5" s="53"/>
      <c r="R5" s="17"/>
      <c r="S5" s="17"/>
      <c r="T5" s="17"/>
      <c r="U5" s="17"/>
      <c r="V5" s="17"/>
      <c r="W5" s="17"/>
      <c r="X5" s="17"/>
      <c r="Y5" s="17"/>
      <c r="Z5" s="85" t="s">
        <v>28</v>
      </c>
      <c r="AA5" s="86"/>
      <c r="AB5" s="86"/>
      <c r="AC5" s="86"/>
      <c r="AD5" s="86"/>
      <c r="AE5" s="86"/>
      <c r="AF5" s="87"/>
      <c r="AG5" s="104"/>
    </row>
    <row r="6" spans="1:139" s="2" customFormat="1" ht="9" customHeight="1" thickTop="1" thickBot="1">
      <c r="AG6" s="104"/>
    </row>
    <row r="7" spans="1:139" s="3" customFormat="1" ht="24.75" customHeight="1" thickTop="1" thickBot="1">
      <c r="A7" s="1"/>
      <c r="B7" s="78" t="s">
        <v>18</v>
      </c>
      <c r="C7" s="78" t="s">
        <v>30</v>
      </c>
      <c r="D7" s="70" t="s">
        <v>0</v>
      </c>
      <c r="E7" s="73" t="s">
        <v>1</v>
      </c>
      <c r="F7" s="81" t="s">
        <v>2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3"/>
      <c r="AD7" s="19"/>
      <c r="AE7" s="91" t="s">
        <v>3</v>
      </c>
      <c r="AF7" s="91" t="s">
        <v>15</v>
      </c>
      <c r="AG7" s="104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9"/>
      <c r="C8" s="79"/>
      <c r="D8" s="71"/>
      <c r="E8" s="74"/>
      <c r="F8" s="81" t="s">
        <v>4</v>
      </c>
      <c r="G8" s="82"/>
      <c r="H8" s="82"/>
      <c r="I8" s="83"/>
      <c r="J8" s="81" t="s">
        <v>5</v>
      </c>
      <c r="K8" s="82"/>
      <c r="L8" s="82"/>
      <c r="M8" s="83"/>
      <c r="N8" s="81" t="s">
        <v>6</v>
      </c>
      <c r="O8" s="82"/>
      <c r="P8" s="82"/>
      <c r="Q8" s="83"/>
      <c r="R8" s="81" t="s">
        <v>7</v>
      </c>
      <c r="S8" s="82"/>
      <c r="T8" s="82"/>
      <c r="U8" s="83"/>
      <c r="V8" s="81" t="s">
        <v>8</v>
      </c>
      <c r="W8" s="82"/>
      <c r="X8" s="82"/>
      <c r="Y8" s="83"/>
      <c r="Z8" s="81" t="s">
        <v>9</v>
      </c>
      <c r="AA8" s="82"/>
      <c r="AB8" s="82"/>
      <c r="AC8" s="83"/>
      <c r="AD8" s="19"/>
      <c r="AE8" s="92"/>
      <c r="AF8" s="92"/>
      <c r="AG8" s="10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80"/>
      <c r="C9" s="80"/>
      <c r="D9" s="72"/>
      <c r="E9" s="75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106"/>
      <c r="AE9" s="93"/>
      <c r="AF9" s="93"/>
      <c r="AG9" s="104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29">
        <v>1</v>
      </c>
      <c r="C10" s="55" t="s">
        <v>34</v>
      </c>
      <c r="D10" s="55">
        <v>4</v>
      </c>
      <c r="E10" s="20">
        <v>6.25E-2</v>
      </c>
      <c r="F10" s="55">
        <v>2</v>
      </c>
      <c r="G10" s="21">
        <v>0</v>
      </c>
      <c r="H10" s="55">
        <v>1</v>
      </c>
      <c r="I10" s="22">
        <v>0</v>
      </c>
      <c r="J10" s="55">
        <v>1</v>
      </c>
      <c r="K10" s="23">
        <v>0</v>
      </c>
      <c r="L10" s="55">
        <v>1</v>
      </c>
      <c r="M10" s="22">
        <v>0</v>
      </c>
      <c r="N10" s="55">
        <v>4</v>
      </c>
      <c r="O10" s="23">
        <v>0</v>
      </c>
      <c r="P10" s="55">
        <v>0</v>
      </c>
      <c r="Q10" s="22">
        <v>0</v>
      </c>
      <c r="R10" s="55">
        <v>0</v>
      </c>
      <c r="S10" s="23">
        <v>0</v>
      </c>
      <c r="T10" s="55">
        <v>0</v>
      </c>
      <c r="U10" s="22">
        <v>0</v>
      </c>
      <c r="V10" s="55">
        <v>0</v>
      </c>
      <c r="W10" s="23">
        <v>0</v>
      </c>
      <c r="X10" s="55">
        <v>0</v>
      </c>
      <c r="Y10" s="22">
        <v>0</v>
      </c>
      <c r="Z10" s="55">
        <v>1</v>
      </c>
      <c r="AA10" s="23">
        <v>0</v>
      </c>
      <c r="AB10" s="55">
        <v>0</v>
      </c>
      <c r="AC10" s="22">
        <f>AB10</f>
        <v>0</v>
      </c>
      <c r="AD10" s="107"/>
      <c r="AE10" s="55">
        <v>8</v>
      </c>
      <c r="AF10" s="55">
        <v>2</v>
      </c>
      <c r="AG10" s="104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8">
        <v>2</v>
      </c>
      <c r="C11" s="55" t="s">
        <v>35</v>
      </c>
      <c r="D11" s="55">
        <v>4</v>
      </c>
      <c r="E11" s="20">
        <v>6.25E-2</v>
      </c>
      <c r="F11" s="55">
        <v>2</v>
      </c>
      <c r="G11" s="21">
        <v>0</v>
      </c>
      <c r="H11" s="55">
        <v>2</v>
      </c>
      <c r="I11" s="22"/>
      <c r="J11" s="55">
        <v>3</v>
      </c>
      <c r="K11" s="23">
        <v>0</v>
      </c>
      <c r="L11" s="55">
        <v>0</v>
      </c>
      <c r="M11" s="22"/>
      <c r="N11" s="55">
        <v>2</v>
      </c>
      <c r="O11" s="23">
        <v>0</v>
      </c>
      <c r="P11" s="55">
        <v>1</v>
      </c>
      <c r="Q11" s="22"/>
      <c r="R11" s="55">
        <v>0</v>
      </c>
      <c r="S11" s="23">
        <v>0</v>
      </c>
      <c r="T11" s="55">
        <v>0</v>
      </c>
      <c r="U11" s="22"/>
      <c r="V11" s="55">
        <v>0</v>
      </c>
      <c r="W11" s="23">
        <v>0</v>
      </c>
      <c r="X11" s="55">
        <v>0</v>
      </c>
      <c r="Y11" s="22"/>
      <c r="Z11" s="55">
        <v>0</v>
      </c>
      <c r="AA11" s="23">
        <v>0</v>
      </c>
      <c r="AB11" s="55">
        <v>0</v>
      </c>
      <c r="AC11" s="22"/>
      <c r="AD11" s="107"/>
      <c r="AE11" s="55">
        <v>7</v>
      </c>
      <c r="AF11" s="55">
        <v>3</v>
      </c>
      <c r="AG11" s="10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29">
        <v>3</v>
      </c>
      <c r="C12" s="55" t="s">
        <v>36</v>
      </c>
      <c r="D12" s="55">
        <v>3</v>
      </c>
      <c r="E12" s="20">
        <v>6.25E-2</v>
      </c>
      <c r="F12" s="55">
        <v>4</v>
      </c>
      <c r="G12" s="21">
        <v>0</v>
      </c>
      <c r="H12" s="55">
        <v>1</v>
      </c>
      <c r="I12" s="22"/>
      <c r="J12" s="55">
        <v>5</v>
      </c>
      <c r="K12" s="23">
        <v>0</v>
      </c>
      <c r="L12" s="55">
        <v>1</v>
      </c>
      <c r="M12" s="22"/>
      <c r="N12" s="55">
        <v>3</v>
      </c>
      <c r="O12" s="23">
        <v>0</v>
      </c>
      <c r="P12" s="55">
        <v>0</v>
      </c>
      <c r="Q12" s="22"/>
      <c r="R12" s="55">
        <v>0</v>
      </c>
      <c r="S12" s="23">
        <v>0</v>
      </c>
      <c r="T12" s="55">
        <v>0</v>
      </c>
      <c r="U12" s="22"/>
      <c r="V12" s="55">
        <v>0</v>
      </c>
      <c r="W12" s="23">
        <v>0</v>
      </c>
      <c r="X12" s="55">
        <v>0</v>
      </c>
      <c r="Y12" s="22"/>
      <c r="Z12" s="55">
        <v>0</v>
      </c>
      <c r="AA12" s="23">
        <v>0</v>
      </c>
      <c r="AB12" s="55">
        <v>0</v>
      </c>
      <c r="AC12" s="22"/>
      <c r="AD12" s="107"/>
      <c r="AE12" s="55">
        <v>12</v>
      </c>
      <c r="AF12" s="55">
        <v>2</v>
      </c>
      <c r="AG12" s="10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8">
        <v>4</v>
      </c>
      <c r="C13" s="55" t="s">
        <v>37</v>
      </c>
      <c r="D13" s="55">
        <v>3</v>
      </c>
      <c r="E13" s="20">
        <v>6.25E-2</v>
      </c>
      <c r="F13" s="55">
        <v>7</v>
      </c>
      <c r="G13" s="21">
        <v>0</v>
      </c>
      <c r="H13" s="55">
        <v>1</v>
      </c>
      <c r="I13" s="22"/>
      <c r="J13" s="55">
        <v>4</v>
      </c>
      <c r="K13" s="23">
        <v>0</v>
      </c>
      <c r="L13" s="55">
        <v>1</v>
      </c>
      <c r="M13" s="22"/>
      <c r="N13" s="55">
        <v>5</v>
      </c>
      <c r="O13" s="23">
        <v>0</v>
      </c>
      <c r="P13" s="55">
        <v>1</v>
      </c>
      <c r="Q13" s="22"/>
      <c r="R13" s="55">
        <v>1</v>
      </c>
      <c r="S13" s="23">
        <v>0</v>
      </c>
      <c r="T13" s="55">
        <v>0</v>
      </c>
      <c r="U13" s="22"/>
      <c r="V13" s="55">
        <v>1</v>
      </c>
      <c r="W13" s="23">
        <v>0</v>
      </c>
      <c r="X13" s="55">
        <v>0</v>
      </c>
      <c r="Y13" s="22"/>
      <c r="Z13" s="55">
        <v>0</v>
      </c>
      <c r="AA13" s="23">
        <v>0</v>
      </c>
      <c r="AB13" s="55">
        <v>0</v>
      </c>
      <c r="AC13" s="22"/>
      <c r="AD13" s="107"/>
      <c r="AE13" s="55">
        <v>18</v>
      </c>
      <c r="AF13" s="55">
        <v>3</v>
      </c>
      <c r="AG13" s="10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5.5" thickTop="1" thickBot="1">
      <c r="B14" s="29">
        <v>5</v>
      </c>
      <c r="C14" s="55" t="s">
        <v>58</v>
      </c>
      <c r="D14" s="55">
        <v>3</v>
      </c>
      <c r="E14" s="20">
        <v>6.25E-2</v>
      </c>
      <c r="F14" s="55">
        <v>6</v>
      </c>
      <c r="G14" s="21">
        <v>0</v>
      </c>
      <c r="H14" s="55">
        <v>1</v>
      </c>
      <c r="I14" s="22">
        <v>0</v>
      </c>
      <c r="J14" s="55">
        <v>5</v>
      </c>
      <c r="K14" s="23">
        <v>0</v>
      </c>
      <c r="L14" s="55">
        <v>0</v>
      </c>
      <c r="M14" s="22">
        <v>0</v>
      </c>
      <c r="N14" s="55">
        <v>1</v>
      </c>
      <c r="O14" s="23">
        <v>0</v>
      </c>
      <c r="P14" s="55">
        <v>1</v>
      </c>
      <c r="Q14" s="22">
        <v>0</v>
      </c>
      <c r="R14" s="55">
        <v>0</v>
      </c>
      <c r="S14" s="23">
        <v>0</v>
      </c>
      <c r="T14" s="55">
        <v>0</v>
      </c>
      <c r="U14" s="22">
        <v>0</v>
      </c>
      <c r="V14" s="55">
        <v>1</v>
      </c>
      <c r="W14" s="23">
        <v>0</v>
      </c>
      <c r="X14" s="55">
        <v>0</v>
      </c>
      <c r="Y14" s="22">
        <v>0</v>
      </c>
      <c r="Z14" s="55">
        <v>0</v>
      </c>
      <c r="AA14" s="23">
        <v>0</v>
      </c>
      <c r="AB14" s="55">
        <v>0</v>
      </c>
      <c r="AC14" s="22">
        <f>AB14</f>
        <v>0</v>
      </c>
      <c r="AD14" s="107"/>
      <c r="AE14" s="55">
        <v>13</v>
      </c>
      <c r="AF14" s="55">
        <v>2</v>
      </c>
      <c r="AG14" s="10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28">
        <v>6</v>
      </c>
      <c r="C15" s="55" t="s">
        <v>38</v>
      </c>
      <c r="D15" s="55">
        <v>3</v>
      </c>
      <c r="E15" s="20">
        <v>6.25E-2</v>
      </c>
      <c r="F15" s="55">
        <v>8</v>
      </c>
      <c r="G15" s="21">
        <v>0</v>
      </c>
      <c r="H15" s="55">
        <v>2</v>
      </c>
      <c r="I15" s="22"/>
      <c r="J15" s="55">
        <v>0</v>
      </c>
      <c r="K15" s="23">
        <v>0</v>
      </c>
      <c r="L15" s="55">
        <v>0</v>
      </c>
      <c r="M15" s="22"/>
      <c r="N15" s="55">
        <v>1</v>
      </c>
      <c r="O15" s="23">
        <v>0</v>
      </c>
      <c r="P15" s="55">
        <v>0</v>
      </c>
      <c r="Q15" s="22"/>
      <c r="R15" s="55">
        <v>1</v>
      </c>
      <c r="S15" s="23">
        <v>0</v>
      </c>
      <c r="T15" s="55">
        <v>0</v>
      </c>
      <c r="U15" s="22"/>
      <c r="V15" s="55">
        <v>1</v>
      </c>
      <c r="W15" s="23">
        <v>0</v>
      </c>
      <c r="X15" s="55">
        <v>0</v>
      </c>
      <c r="Y15" s="22"/>
      <c r="Z15" s="55">
        <v>0</v>
      </c>
      <c r="AA15" s="23">
        <v>0</v>
      </c>
      <c r="AB15" s="55">
        <v>0</v>
      </c>
      <c r="AC15" s="22">
        <f>AB15</f>
        <v>0</v>
      </c>
      <c r="AD15" s="107"/>
      <c r="AE15" s="55">
        <v>11</v>
      </c>
      <c r="AF15" s="55">
        <v>2</v>
      </c>
      <c r="AG15" s="10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29">
        <v>7</v>
      </c>
      <c r="C16" s="55" t="s">
        <v>39</v>
      </c>
      <c r="D16" s="55">
        <v>3</v>
      </c>
      <c r="E16" s="20">
        <v>6.25E-2</v>
      </c>
      <c r="F16" s="55">
        <v>3</v>
      </c>
      <c r="G16" s="21">
        <v>0</v>
      </c>
      <c r="H16" s="55">
        <v>1</v>
      </c>
      <c r="I16" s="22"/>
      <c r="J16" s="55">
        <v>4</v>
      </c>
      <c r="K16" s="23">
        <v>0</v>
      </c>
      <c r="L16" s="55">
        <v>2</v>
      </c>
      <c r="M16" s="22"/>
      <c r="N16" s="55">
        <v>1</v>
      </c>
      <c r="O16" s="23">
        <v>0</v>
      </c>
      <c r="P16" s="55">
        <v>1</v>
      </c>
      <c r="Q16" s="22"/>
      <c r="R16" s="55">
        <v>1</v>
      </c>
      <c r="S16" s="23">
        <v>0</v>
      </c>
      <c r="T16" s="55">
        <v>0</v>
      </c>
      <c r="U16" s="22"/>
      <c r="V16" s="55">
        <v>1</v>
      </c>
      <c r="W16" s="23">
        <v>0</v>
      </c>
      <c r="X16" s="55">
        <v>0</v>
      </c>
      <c r="Y16" s="22"/>
      <c r="Z16" s="55">
        <v>0</v>
      </c>
      <c r="AA16" s="23">
        <v>0</v>
      </c>
      <c r="AB16" s="55">
        <v>0</v>
      </c>
      <c r="AC16" s="22">
        <f>AB16</f>
        <v>0</v>
      </c>
      <c r="AD16" s="107"/>
      <c r="AE16" s="55">
        <v>10</v>
      </c>
      <c r="AF16" s="55">
        <v>4</v>
      </c>
      <c r="AG16" s="10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5.5" thickTop="1" thickBot="1">
      <c r="B17" s="28">
        <v>8</v>
      </c>
      <c r="C17" s="55" t="s">
        <v>40</v>
      </c>
      <c r="D17" s="55">
        <v>3</v>
      </c>
      <c r="E17" s="20">
        <v>3.125E-2</v>
      </c>
      <c r="F17" s="55">
        <v>1</v>
      </c>
      <c r="G17" s="21">
        <v>0</v>
      </c>
      <c r="H17" s="55">
        <v>1</v>
      </c>
      <c r="I17" s="22"/>
      <c r="J17" s="55">
        <v>3</v>
      </c>
      <c r="K17" s="23">
        <v>0</v>
      </c>
      <c r="L17" s="55">
        <v>1</v>
      </c>
      <c r="M17" s="22"/>
      <c r="N17" s="55">
        <v>2</v>
      </c>
      <c r="O17" s="23">
        <v>0</v>
      </c>
      <c r="P17" s="55">
        <v>0</v>
      </c>
      <c r="Q17" s="22"/>
      <c r="R17" s="55">
        <v>2</v>
      </c>
      <c r="S17" s="23">
        <v>0</v>
      </c>
      <c r="T17" s="55">
        <v>0</v>
      </c>
      <c r="U17" s="22"/>
      <c r="V17" s="55">
        <v>0</v>
      </c>
      <c r="W17" s="23">
        <v>0</v>
      </c>
      <c r="X17" s="55">
        <v>0</v>
      </c>
      <c r="Y17" s="22"/>
      <c r="Z17" s="55">
        <v>0</v>
      </c>
      <c r="AA17" s="23">
        <v>0</v>
      </c>
      <c r="AB17" s="55">
        <v>0</v>
      </c>
      <c r="AC17" s="22">
        <f>AB17</f>
        <v>0</v>
      </c>
      <c r="AD17" s="107"/>
      <c r="AE17" s="55">
        <v>8</v>
      </c>
      <c r="AF17" s="55">
        <v>2</v>
      </c>
      <c r="AG17" s="10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30" thickTop="1" thickBot="1">
      <c r="B18" s="28">
        <v>9</v>
      </c>
      <c r="C18" s="55" t="s">
        <v>59</v>
      </c>
      <c r="D18" s="55">
        <v>3</v>
      </c>
      <c r="E18" s="20"/>
      <c r="F18" s="55">
        <v>7</v>
      </c>
      <c r="G18" s="21"/>
      <c r="H18" s="55">
        <v>1</v>
      </c>
      <c r="I18" s="22"/>
      <c r="J18" s="55">
        <v>2</v>
      </c>
      <c r="K18" s="23"/>
      <c r="L18" s="55">
        <v>0</v>
      </c>
      <c r="M18" s="22"/>
      <c r="N18" s="55">
        <v>5</v>
      </c>
      <c r="O18" s="23"/>
      <c r="P18" s="55">
        <v>1</v>
      </c>
      <c r="Q18" s="22"/>
      <c r="R18" s="55">
        <v>4</v>
      </c>
      <c r="S18" s="23"/>
      <c r="T18" s="55">
        <v>0</v>
      </c>
      <c r="U18" s="22"/>
      <c r="V18" s="55">
        <v>2</v>
      </c>
      <c r="W18" s="23"/>
      <c r="X18" s="55">
        <v>1</v>
      </c>
      <c r="Y18" s="22"/>
      <c r="Z18" s="55">
        <v>0</v>
      </c>
      <c r="AA18" s="23"/>
      <c r="AB18" s="55">
        <v>0</v>
      </c>
      <c r="AC18" s="22"/>
      <c r="AD18" s="107"/>
      <c r="AE18" s="55">
        <v>20</v>
      </c>
      <c r="AF18" s="55">
        <v>3</v>
      </c>
      <c r="AG18" s="10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30" thickTop="1" thickBot="1">
      <c r="B19" s="28">
        <v>10</v>
      </c>
      <c r="C19" s="55" t="s">
        <v>41</v>
      </c>
      <c r="D19" s="55">
        <v>3</v>
      </c>
      <c r="E19" s="20"/>
      <c r="F19" s="55">
        <v>5</v>
      </c>
      <c r="G19" s="21"/>
      <c r="H19" s="55">
        <v>1</v>
      </c>
      <c r="I19" s="22"/>
      <c r="J19" s="55">
        <v>1</v>
      </c>
      <c r="K19" s="23"/>
      <c r="L19" s="55">
        <v>1</v>
      </c>
      <c r="M19" s="22"/>
      <c r="N19" s="55">
        <v>2</v>
      </c>
      <c r="O19" s="23"/>
      <c r="P19" s="55">
        <v>0</v>
      </c>
      <c r="Q19" s="22"/>
      <c r="R19" s="55">
        <v>5</v>
      </c>
      <c r="S19" s="23"/>
      <c r="T19" s="55">
        <v>0</v>
      </c>
      <c r="U19" s="22"/>
      <c r="V19" s="55">
        <v>2</v>
      </c>
      <c r="W19" s="23"/>
      <c r="X19" s="55">
        <v>0</v>
      </c>
      <c r="Y19" s="22"/>
      <c r="Z19" s="55">
        <v>0</v>
      </c>
      <c r="AA19" s="23"/>
      <c r="AB19" s="55">
        <v>0</v>
      </c>
      <c r="AC19" s="22"/>
      <c r="AD19" s="107"/>
      <c r="AE19" s="55">
        <v>15</v>
      </c>
      <c r="AF19" s="55">
        <v>2</v>
      </c>
      <c r="AG19" s="104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25.5" thickTop="1" thickBot="1">
      <c r="B20" s="28">
        <v>11</v>
      </c>
      <c r="C20" s="55" t="s">
        <v>42</v>
      </c>
      <c r="D20" s="55">
        <v>3</v>
      </c>
      <c r="E20" s="20"/>
      <c r="F20" s="55">
        <v>5</v>
      </c>
      <c r="G20" s="21"/>
      <c r="H20" s="55">
        <v>0</v>
      </c>
      <c r="I20" s="22"/>
      <c r="J20" s="55">
        <v>1</v>
      </c>
      <c r="K20" s="23"/>
      <c r="L20" s="55">
        <v>1</v>
      </c>
      <c r="M20" s="22"/>
      <c r="N20" s="55">
        <v>2</v>
      </c>
      <c r="O20" s="23"/>
      <c r="P20" s="55">
        <v>0</v>
      </c>
      <c r="Q20" s="22"/>
      <c r="R20" s="55">
        <v>6</v>
      </c>
      <c r="S20" s="23"/>
      <c r="T20" s="55">
        <v>1</v>
      </c>
      <c r="U20" s="22"/>
      <c r="V20" s="55">
        <v>3</v>
      </c>
      <c r="W20" s="23"/>
      <c r="X20" s="55">
        <v>1</v>
      </c>
      <c r="Y20" s="22"/>
      <c r="Z20" s="55">
        <v>0</v>
      </c>
      <c r="AA20" s="23"/>
      <c r="AB20" s="55">
        <v>0</v>
      </c>
      <c r="AC20" s="22"/>
      <c r="AD20" s="107"/>
      <c r="AE20" s="55">
        <v>17</v>
      </c>
      <c r="AF20" s="55">
        <v>3</v>
      </c>
      <c r="AG20" s="104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25.5" thickTop="1" thickBot="1">
      <c r="B21" s="28">
        <v>12</v>
      </c>
      <c r="C21" s="55" t="s">
        <v>43</v>
      </c>
      <c r="D21" s="55">
        <v>3</v>
      </c>
      <c r="E21" s="20"/>
      <c r="F21" s="55">
        <v>2</v>
      </c>
      <c r="G21" s="21"/>
      <c r="H21" s="55">
        <v>0</v>
      </c>
      <c r="I21" s="22"/>
      <c r="J21" s="55">
        <v>1</v>
      </c>
      <c r="K21" s="23"/>
      <c r="L21" s="55">
        <v>1</v>
      </c>
      <c r="M21" s="22"/>
      <c r="N21" s="55">
        <v>0</v>
      </c>
      <c r="O21" s="23"/>
      <c r="P21" s="55">
        <v>0</v>
      </c>
      <c r="Q21" s="22"/>
      <c r="R21" s="55">
        <v>4</v>
      </c>
      <c r="S21" s="23"/>
      <c r="T21" s="55">
        <v>1</v>
      </c>
      <c r="U21" s="22"/>
      <c r="V21" s="55">
        <v>2</v>
      </c>
      <c r="W21" s="23"/>
      <c r="X21" s="55">
        <v>1</v>
      </c>
      <c r="Y21" s="22"/>
      <c r="Z21" s="55">
        <v>0</v>
      </c>
      <c r="AA21" s="23"/>
      <c r="AB21" s="55">
        <v>0</v>
      </c>
      <c r="AC21" s="22"/>
      <c r="AD21" s="107"/>
      <c r="AE21" s="55">
        <v>9</v>
      </c>
      <c r="AF21" s="55">
        <v>3</v>
      </c>
      <c r="AG21" s="104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ht="25.5" thickTop="1" thickBot="1">
      <c r="B22" s="28">
        <v>13</v>
      </c>
      <c r="C22" s="55" t="s">
        <v>44</v>
      </c>
      <c r="D22" s="55">
        <v>3</v>
      </c>
      <c r="E22" s="20"/>
      <c r="F22" s="55">
        <v>2</v>
      </c>
      <c r="G22" s="21"/>
      <c r="H22" s="55">
        <v>0</v>
      </c>
      <c r="I22" s="22"/>
      <c r="J22" s="55">
        <v>2</v>
      </c>
      <c r="K22" s="23"/>
      <c r="L22" s="55">
        <v>1</v>
      </c>
      <c r="M22" s="22"/>
      <c r="N22" s="55">
        <v>2</v>
      </c>
      <c r="O22" s="23"/>
      <c r="P22" s="55">
        <v>0</v>
      </c>
      <c r="Q22" s="22"/>
      <c r="R22" s="55">
        <v>3</v>
      </c>
      <c r="S22" s="23"/>
      <c r="T22" s="55">
        <v>1</v>
      </c>
      <c r="U22" s="22"/>
      <c r="V22" s="55">
        <v>3</v>
      </c>
      <c r="W22" s="23"/>
      <c r="X22" s="55">
        <v>0</v>
      </c>
      <c r="Y22" s="22"/>
      <c r="Z22" s="55">
        <v>0</v>
      </c>
      <c r="AA22" s="23"/>
      <c r="AB22" s="55">
        <v>0</v>
      </c>
      <c r="AC22" s="22"/>
      <c r="AD22" s="107"/>
      <c r="AE22" s="55">
        <v>12</v>
      </c>
      <c r="AF22" s="55">
        <v>2</v>
      </c>
      <c r="AG22" s="104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</row>
    <row r="23" spans="2:139" ht="25.5" thickTop="1" thickBot="1">
      <c r="B23" s="28">
        <v>14</v>
      </c>
      <c r="C23" s="55" t="s">
        <v>45</v>
      </c>
      <c r="D23" s="55">
        <v>3</v>
      </c>
      <c r="E23" s="20"/>
      <c r="F23" s="55">
        <v>1</v>
      </c>
      <c r="G23" s="21"/>
      <c r="H23" s="55">
        <v>1</v>
      </c>
      <c r="I23" s="22"/>
      <c r="J23" s="55">
        <v>4</v>
      </c>
      <c r="K23" s="23"/>
      <c r="L23" s="55">
        <v>1</v>
      </c>
      <c r="M23" s="22"/>
      <c r="N23" s="55">
        <v>2</v>
      </c>
      <c r="O23" s="23"/>
      <c r="P23" s="55">
        <v>0</v>
      </c>
      <c r="Q23" s="22"/>
      <c r="R23" s="55">
        <v>1</v>
      </c>
      <c r="S23" s="23"/>
      <c r="T23" s="55">
        <v>0</v>
      </c>
      <c r="U23" s="22"/>
      <c r="V23" s="55">
        <v>0</v>
      </c>
      <c r="W23" s="23"/>
      <c r="X23" s="55">
        <v>0</v>
      </c>
      <c r="Y23" s="22"/>
      <c r="Z23" s="55">
        <v>0</v>
      </c>
      <c r="AA23" s="23"/>
      <c r="AB23" s="55">
        <v>0</v>
      </c>
      <c r="AC23" s="22"/>
      <c r="AD23" s="107"/>
      <c r="AE23" s="55">
        <v>8</v>
      </c>
      <c r="AF23" s="55">
        <v>2</v>
      </c>
      <c r="AG23" s="104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</row>
    <row r="24" spans="2:139" ht="25.5" thickTop="1" thickBot="1">
      <c r="B24" s="28">
        <v>15</v>
      </c>
      <c r="C24" s="55" t="s">
        <v>46</v>
      </c>
      <c r="D24" s="55">
        <v>3</v>
      </c>
      <c r="E24" s="20"/>
      <c r="F24" s="55">
        <v>1</v>
      </c>
      <c r="G24" s="21"/>
      <c r="H24" s="55">
        <v>1</v>
      </c>
      <c r="I24" s="22"/>
      <c r="J24" s="55">
        <v>3</v>
      </c>
      <c r="K24" s="23"/>
      <c r="L24" s="55">
        <v>1</v>
      </c>
      <c r="M24" s="22"/>
      <c r="N24" s="55">
        <v>0</v>
      </c>
      <c r="O24" s="23"/>
      <c r="P24" s="55">
        <v>0</v>
      </c>
      <c r="Q24" s="22"/>
      <c r="R24" s="55">
        <v>4</v>
      </c>
      <c r="S24" s="23"/>
      <c r="T24" s="55">
        <v>1</v>
      </c>
      <c r="U24" s="22"/>
      <c r="V24" s="55">
        <v>1</v>
      </c>
      <c r="W24" s="23"/>
      <c r="X24" s="55">
        <v>0</v>
      </c>
      <c r="Y24" s="22"/>
      <c r="Z24" s="55">
        <v>0</v>
      </c>
      <c r="AA24" s="23"/>
      <c r="AB24" s="55">
        <v>0</v>
      </c>
      <c r="AC24" s="22"/>
      <c r="AD24" s="107"/>
      <c r="AE24" s="55">
        <v>12</v>
      </c>
      <c r="AF24" s="55">
        <v>3</v>
      </c>
      <c r="AG24" s="104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2:139" ht="25.5" thickTop="1" thickBot="1">
      <c r="B25" s="28">
        <v>16</v>
      </c>
      <c r="C25" s="55" t="s">
        <v>47</v>
      </c>
      <c r="D25" s="55">
        <v>3</v>
      </c>
      <c r="E25" s="20"/>
      <c r="F25" s="55">
        <v>6</v>
      </c>
      <c r="G25" s="21"/>
      <c r="H25" s="55">
        <v>2</v>
      </c>
      <c r="I25" s="22"/>
      <c r="J25" s="55">
        <v>2</v>
      </c>
      <c r="K25" s="23"/>
      <c r="L25" s="55">
        <v>0</v>
      </c>
      <c r="M25" s="22"/>
      <c r="N25" s="55">
        <v>3</v>
      </c>
      <c r="O25" s="23"/>
      <c r="P25" s="55">
        <v>0</v>
      </c>
      <c r="Q25" s="22"/>
      <c r="R25" s="55">
        <v>2</v>
      </c>
      <c r="S25" s="23"/>
      <c r="T25" s="55">
        <v>0</v>
      </c>
      <c r="U25" s="22"/>
      <c r="V25" s="55">
        <v>0</v>
      </c>
      <c r="W25" s="23"/>
      <c r="X25" s="55">
        <v>0</v>
      </c>
      <c r="Y25" s="22"/>
      <c r="Z25" s="55">
        <v>0</v>
      </c>
      <c r="AA25" s="23"/>
      <c r="AB25" s="55">
        <v>0</v>
      </c>
      <c r="AC25" s="22"/>
      <c r="AD25" s="107"/>
      <c r="AE25" s="55">
        <v>13</v>
      </c>
      <c r="AF25" s="55">
        <v>2</v>
      </c>
      <c r="AG25" s="104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</row>
    <row r="26" spans="2:139" ht="25.5" thickTop="1" thickBot="1">
      <c r="B26" s="28">
        <v>17</v>
      </c>
      <c r="C26" s="55" t="s">
        <v>48</v>
      </c>
      <c r="D26" s="55">
        <v>3</v>
      </c>
      <c r="E26" s="20"/>
      <c r="F26" s="55">
        <v>2</v>
      </c>
      <c r="G26" s="21"/>
      <c r="H26" s="55">
        <v>1</v>
      </c>
      <c r="I26" s="22"/>
      <c r="J26" s="55">
        <v>4</v>
      </c>
      <c r="K26" s="23"/>
      <c r="L26" s="55">
        <v>0</v>
      </c>
      <c r="M26" s="22"/>
      <c r="N26" s="55">
        <v>1</v>
      </c>
      <c r="O26" s="23"/>
      <c r="P26" s="55">
        <v>0</v>
      </c>
      <c r="Q26" s="22"/>
      <c r="R26" s="55">
        <v>0</v>
      </c>
      <c r="S26" s="23"/>
      <c r="T26" s="55">
        <v>0</v>
      </c>
      <c r="U26" s="22"/>
      <c r="V26" s="55">
        <v>0</v>
      </c>
      <c r="W26" s="23"/>
      <c r="X26" s="55">
        <v>0</v>
      </c>
      <c r="Y26" s="22"/>
      <c r="Z26" s="55">
        <v>0</v>
      </c>
      <c r="AA26" s="23"/>
      <c r="AB26" s="55">
        <v>0</v>
      </c>
      <c r="AC26" s="22"/>
      <c r="AD26" s="107"/>
      <c r="AE26" s="55">
        <v>7</v>
      </c>
      <c r="AF26" s="55">
        <v>1</v>
      </c>
      <c r="AG26" s="104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</row>
    <row r="27" spans="2:139" ht="30" thickTop="1" thickBot="1">
      <c r="B27" s="28">
        <v>18</v>
      </c>
      <c r="C27" s="55" t="s">
        <v>49</v>
      </c>
      <c r="D27" s="55">
        <v>3</v>
      </c>
      <c r="E27" s="20"/>
      <c r="F27" s="55">
        <v>5</v>
      </c>
      <c r="G27" s="21"/>
      <c r="H27" s="55">
        <v>2</v>
      </c>
      <c r="I27" s="22"/>
      <c r="J27" s="55">
        <v>2</v>
      </c>
      <c r="K27" s="23"/>
      <c r="L27" s="55">
        <v>0</v>
      </c>
      <c r="M27" s="22"/>
      <c r="N27" s="55">
        <v>1</v>
      </c>
      <c r="O27" s="23"/>
      <c r="P27" s="55">
        <v>0</v>
      </c>
      <c r="Q27" s="22"/>
      <c r="R27" s="55">
        <v>2</v>
      </c>
      <c r="S27" s="23"/>
      <c r="T27" s="55">
        <v>1</v>
      </c>
      <c r="U27" s="22"/>
      <c r="V27" s="55">
        <v>2</v>
      </c>
      <c r="W27" s="23"/>
      <c r="X27" s="55">
        <v>0</v>
      </c>
      <c r="Y27" s="22"/>
      <c r="Z27" s="55">
        <v>0</v>
      </c>
      <c r="AA27" s="23"/>
      <c r="AB27" s="55">
        <v>0</v>
      </c>
      <c r="AC27" s="22"/>
      <c r="AD27" s="107"/>
      <c r="AE27" s="55">
        <v>12</v>
      </c>
      <c r="AF27" s="55">
        <v>3</v>
      </c>
      <c r="AG27" s="104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</row>
    <row r="28" spans="2:139" ht="30" thickTop="1" thickBot="1">
      <c r="B28" s="29">
        <v>19</v>
      </c>
      <c r="C28" s="55" t="s">
        <v>50</v>
      </c>
      <c r="D28" s="55">
        <v>3</v>
      </c>
      <c r="E28" s="20">
        <v>3.125E-2</v>
      </c>
      <c r="F28" s="55">
        <v>2</v>
      </c>
      <c r="G28" s="21">
        <v>0</v>
      </c>
      <c r="H28" s="55">
        <v>0</v>
      </c>
      <c r="I28" s="22"/>
      <c r="J28" s="55">
        <v>3</v>
      </c>
      <c r="K28" s="23">
        <v>0</v>
      </c>
      <c r="L28" s="55">
        <v>1</v>
      </c>
      <c r="M28" s="22"/>
      <c r="N28" s="55">
        <v>1</v>
      </c>
      <c r="O28" s="23">
        <v>0</v>
      </c>
      <c r="P28" s="55">
        <v>0</v>
      </c>
      <c r="Q28" s="22"/>
      <c r="R28" s="55">
        <v>3</v>
      </c>
      <c r="S28" s="23">
        <v>0</v>
      </c>
      <c r="T28" s="55">
        <v>1</v>
      </c>
      <c r="U28" s="22"/>
      <c r="V28" s="55">
        <v>1</v>
      </c>
      <c r="W28" s="23">
        <v>0</v>
      </c>
      <c r="X28" s="55">
        <v>0</v>
      </c>
      <c r="Y28" s="22"/>
      <c r="Z28" s="55">
        <v>0</v>
      </c>
      <c r="AA28" s="23">
        <v>0</v>
      </c>
      <c r="AB28" s="55">
        <v>0</v>
      </c>
      <c r="AC28" s="22">
        <f>AB28</f>
        <v>0</v>
      </c>
      <c r="AD28" s="107"/>
      <c r="AE28" s="55">
        <v>10</v>
      </c>
      <c r="AF28" s="55">
        <v>2</v>
      </c>
      <c r="AG28" s="104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2:139" s="15" customFormat="1" ht="21.75" thickTop="1" thickBot="1">
      <c r="B29" s="76" t="s">
        <v>13</v>
      </c>
      <c r="C29" s="77"/>
      <c r="D29" s="38">
        <f>SUM(D10:D28)</f>
        <v>59</v>
      </c>
      <c r="E29" s="31">
        <f>SUM(E10:E28)</f>
        <v>0.5</v>
      </c>
      <c r="F29" s="36">
        <f>SUM(F10:F28)</f>
        <v>71</v>
      </c>
      <c r="G29" s="31"/>
      <c r="H29" s="39">
        <f>SUM(H10:H28)</f>
        <v>19</v>
      </c>
      <c r="I29" s="32">
        <f>SUM(I10:I28)</f>
        <v>0</v>
      </c>
      <c r="J29" s="37">
        <f>SUM(J10:J28)</f>
        <v>50</v>
      </c>
      <c r="K29" s="31"/>
      <c r="L29" s="39">
        <f>SUM(L10:L28)</f>
        <v>13</v>
      </c>
      <c r="M29" s="33">
        <f>SUM(M10:M28)</f>
        <v>0</v>
      </c>
      <c r="N29" s="37">
        <f>SUM(N10:N28)</f>
        <v>38</v>
      </c>
      <c r="O29" s="31"/>
      <c r="P29" s="39">
        <f>SUM(P10:P28)</f>
        <v>5</v>
      </c>
      <c r="Q29" s="33">
        <f>SUM(Q10:Q28)</f>
        <v>0</v>
      </c>
      <c r="R29" s="37">
        <f>SUM(R10:R28)</f>
        <v>39</v>
      </c>
      <c r="S29" s="31"/>
      <c r="T29" s="39">
        <f>SUM(T10:T28)</f>
        <v>6</v>
      </c>
      <c r="U29" s="34">
        <f>SUM(U10:U28)</f>
        <v>0</v>
      </c>
      <c r="V29" s="37">
        <f>SUM(V10:V28)</f>
        <v>20</v>
      </c>
      <c r="W29" s="31"/>
      <c r="X29" s="39">
        <f>SUM(X10:X28)</f>
        <v>3</v>
      </c>
      <c r="Y29" s="35">
        <f>SUM(Y10:Y28)</f>
        <v>0</v>
      </c>
      <c r="Z29" s="37">
        <f>SUM(Z10:Z28)</f>
        <v>1</v>
      </c>
      <c r="AA29" s="31"/>
      <c r="AB29" s="39">
        <f>SUM(AB10:AB28)</f>
        <v>0</v>
      </c>
      <c r="AC29" s="24">
        <f>SUM(AC10:AC28)</f>
        <v>0</v>
      </c>
      <c r="AD29" s="108"/>
      <c r="AE29" s="30">
        <f>SUM(AE10:AE28)</f>
        <v>222</v>
      </c>
      <c r="AF29" s="40">
        <f>SUM(AF10:AF28)</f>
        <v>46</v>
      </c>
      <c r="AG29" s="104"/>
    </row>
    <row r="30" spans="2:139" s="1" customFormat="1" ht="24.75" thickTop="1">
      <c r="B30" s="18" t="s">
        <v>21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2:139" s="1" customFormat="1">
      <c r="B31" s="18" t="s">
        <v>19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2:139" s="6" customFormat="1">
      <c r="B32" s="18" t="s">
        <v>20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2:34" s="6" customFormat="1" ht="5.0999999999999996" customHeight="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2:34" s="1" customFormat="1" ht="24.75" thickBo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2:34" s="1" customFormat="1" ht="32.25" thickTop="1" thickBot="1">
      <c r="B35" s="64" t="s">
        <v>16</v>
      </c>
      <c r="C35" s="65"/>
      <c r="D35" s="66"/>
      <c r="E35" s="8"/>
      <c r="H35" s="67" t="s">
        <v>52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  <c r="W35" s="7"/>
      <c r="X35" s="7"/>
      <c r="Z35" s="9"/>
      <c r="AA35" s="9"/>
      <c r="AB35" s="9"/>
      <c r="AC35" s="9"/>
      <c r="AD35" s="9"/>
      <c r="AE35" s="9"/>
      <c r="AF35" s="9"/>
      <c r="AG35" s="18"/>
    </row>
    <row r="36" spans="2:34" s="1" customFormat="1" ht="8.25" customHeight="1" thickTop="1" thickBot="1">
      <c r="AB36" s="16"/>
      <c r="AC36" s="16"/>
      <c r="AD36" s="16"/>
      <c r="AE36" s="16"/>
      <c r="AF36" s="16"/>
      <c r="AG36" s="18"/>
    </row>
    <row r="37" spans="2:34" s="1" customFormat="1" ht="28.5" thickTop="1" thickBot="1">
      <c r="B37" s="64" t="s">
        <v>17</v>
      </c>
      <c r="C37" s="65"/>
      <c r="D37" s="66"/>
      <c r="E37" s="2"/>
      <c r="H37" s="67" t="s">
        <v>53</v>
      </c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  <c r="W37" s="7"/>
      <c r="X37" s="7"/>
      <c r="Z37" s="85" t="s">
        <v>33</v>
      </c>
      <c r="AA37" s="86"/>
      <c r="AB37" s="86"/>
      <c r="AC37" s="86"/>
      <c r="AD37" s="86"/>
      <c r="AE37" s="86"/>
      <c r="AF37" s="87"/>
      <c r="AG37" s="18"/>
    </row>
    <row r="38" spans="2:34" s="1" customFormat="1" ht="5.45" customHeight="1" thickTop="1" thickBot="1">
      <c r="AG38" s="18"/>
    </row>
    <row r="39" spans="2:34" s="2" customFormat="1" ht="27.75" thickTop="1" thickBot="1">
      <c r="B39" s="64" t="s">
        <v>29</v>
      </c>
      <c r="C39" s="66"/>
      <c r="D39" s="25">
        <v>46</v>
      </c>
      <c r="E39" s="17"/>
      <c r="H39" s="17"/>
      <c r="I39" s="17"/>
      <c r="J39" s="17"/>
      <c r="K39" s="17"/>
      <c r="M39" s="53"/>
      <c r="N39" s="88" t="s">
        <v>32</v>
      </c>
      <c r="O39" s="89"/>
      <c r="P39" s="90"/>
      <c r="Q39" s="53"/>
      <c r="R39" s="17"/>
      <c r="S39" s="17"/>
      <c r="T39" s="17"/>
      <c r="U39" s="17"/>
      <c r="V39" s="17"/>
      <c r="W39" s="17"/>
      <c r="X39" s="17"/>
      <c r="Y39" s="17"/>
      <c r="Z39" s="85" t="s">
        <v>31</v>
      </c>
      <c r="AA39" s="86"/>
      <c r="AB39" s="86"/>
      <c r="AC39" s="86"/>
      <c r="AD39" s="86"/>
      <c r="AE39" s="86"/>
      <c r="AF39" s="87"/>
      <c r="AG39" s="18"/>
    </row>
    <row r="40" spans="2:34" s="2" customFormat="1" ht="9" customHeight="1" thickTop="1">
      <c r="AG40" s="18"/>
    </row>
    <row r="41" spans="2:34" s="6" customFormat="1" ht="9" customHeight="1" thickBot="1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2:34" s="6" customFormat="1" ht="24.75" customHeight="1" thickTop="1" thickBot="1">
      <c r="B42" s="94" t="s">
        <v>57</v>
      </c>
      <c r="C42" s="94"/>
      <c r="D42" s="95" t="s">
        <v>0</v>
      </c>
      <c r="E42" s="96" t="s">
        <v>1</v>
      </c>
      <c r="F42" s="84" t="s">
        <v>2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42"/>
      <c r="AE42" s="95" t="s">
        <v>3</v>
      </c>
      <c r="AF42" s="95" t="s">
        <v>15</v>
      </c>
      <c r="AG42" s="5"/>
    </row>
    <row r="43" spans="2:34" s="1" customFormat="1" ht="24.75" customHeight="1" thickTop="1" thickBot="1">
      <c r="B43" s="94"/>
      <c r="C43" s="94"/>
      <c r="D43" s="95"/>
      <c r="E43" s="96"/>
      <c r="F43" s="84" t="s">
        <v>4</v>
      </c>
      <c r="G43" s="84"/>
      <c r="H43" s="84"/>
      <c r="I43" s="84"/>
      <c r="J43" s="84" t="s">
        <v>5</v>
      </c>
      <c r="K43" s="84"/>
      <c r="L43" s="84"/>
      <c r="M43" s="84"/>
      <c r="N43" s="84" t="s">
        <v>6</v>
      </c>
      <c r="O43" s="84"/>
      <c r="P43" s="84"/>
      <c r="Q43" s="84"/>
      <c r="R43" s="84" t="s">
        <v>7</v>
      </c>
      <c r="S43" s="84"/>
      <c r="T43" s="84"/>
      <c r="U43" s="84"/>
      <c r="V43" s="84" t="s">
        <v>8</v>
      </c>
      <c r="W43" s="84"/>
      <c r="X43" s="84"/>
      <c r="Y43" s="84"/>
      <c r="Z43" s="84" t="s">
        <v>9</v>
      </c>
      <c r="AA43" s="84"/>
      <c r="AB43" s="84"/>
      <c r="AC43" s="84"/>
      <c r="AD43" s="48"/>
      <c r="AE43" s="95"/>
      <c r="AF43" s="95"/>
      <c r="AG43" s="2"/>
    </row>
    <row r="44" spans="2:34" s="1" customFormat="1" ht="24.75" customHeight="1" thickTop="1" thickBot="1">
      <c r="B44" s="94"/>
      <c r="C44" s="94"/>
      <c r="D44" s="95"/>
      <c r="E44" s="96"/>
      <c r="F44" s="41" t="s">
        <v>10</v>
      </c>
      <c r="G44" s="41" t="s">
        <v>11</v>
      </c>
      <c r="H44" s="27" t="s">
        <v>12</v>
      </c>
      <c r="I44" s="41" t="s">
        <v>14</v>
      </c>
      <c r="J44" s="41" t="s">
        <v>10</v>
      </c>
      <c r="K44" s="41" t="s">
        <v>11</v>
      </c>
      <c r="L44" s="27" t="s">
        <v>12</v>
      </c>
      <c r="M44" s="41" t="s">
        <v>14</v>
      </c>
      <c r="N44" s="41" t="s">
        <v>10</v>
      </c>
      <c r="O44" s="41" t="s">
        <v>11</v>
      </c>
      <c r="P44" s="27" t="s">
        <v>12</v>
      </c>
      <c r="Q44" s="41" t="s">
        <v>14</v>
      </c>
      <c r="R44" s="41" t="s">
        <v>10</v>
      </c>
      <c r="S44" s="41" t="s">
        <v>11</v>
      </c>
      <c r="T44" s="27" t="s">
        <v>12</v>
      </c>
      <c r="U44" s="41" t="s">
        <v>14</v>
      </c>
      <c r="V44" s="41" t="s">
        <v>10</v>
      </c>
      <c r="W44" s="41" t="s">
        <v>11</v>
      </c>
      <c r="X44" s="27" t="s">
        <v>12</v>
      </c>
      <c r="Y44" s="41" t="s">
        <v>14</v>
      </c>
      <c r="Z44" s="41" t="s">
        <v>10</v>
      </c>
      <c r="AA44" s="41" t="s">
        <v>11</v>
      </c>
      <c r="AB44" s="27" t="s">
        <v>12</v>
      </c>
      <c r="AC44" s="41" t="s">
        <v>14</v>
      </c>
      <c r="AD44" s="48"/>
      <c r="AE44" s="95"/>
      <c r="AF44" s="95"/>
      <c r="AG44" s="2"/>
    </row>
    <row r="45" spans="2:34" s="1" customFormat="1" ht="24.75" customHeight="1" thickTop="1" thickBot="1">
      <c r="B45" s="94"/>
      <c r="C45" s="94"/>
      <c r="D45" s="49">
        <v>59</v>
      </c>
      <c r="E45" s="50" t="e">
        <f>E29+#REF!+#REF!</f>
        <v>#REF!</v>
      </c>
      <c r="F45" s="56">
        <v>71</v>
      </c>
      <c r="G45" s="56">
        <v>15</v>
      </c>
      <c r="H45" s="56">
        <v>25</v>
      </c>
      <c r="I45" s="56">
        <v>9</v>
      </c>
      <c r="J45" s="56">
        <v>50</v>
      </c>
      <c r="K45" s="56">
        <v>8</v>
      </c>
      <c r="L45" s="56">
        <v>13</v>
      </c>
      <c r="M45" s="56">
        <v>7</v>
      </c>
      <c r="N45" s="56">
        <v>38</v>
      </c>
      <c r="O45" s="56">
        <v>1</v>
      </c>
      <c r="P45" s="56">
        <v>3</v>
      </c>
      <c r="Q45" s="56">
        <v>0</v>
      </c>
      <c r="R45" s="51">
        <v>39</v>
      </c>
      <c r="S45" s="51"/>
      <c r="T45" s="54">
        <v>5</v>
      </c>
      <c r="U45" s="51"/>
      <c r="V45" s="51">
        <v>20</v>
      </c>
      <c r="W45" s="51"/>
      <c r="X45" s="54">
        <v>0</v>
      </c>
      <c r="Y45" s="51"/>
      <c r="Z45" s="51">
        <v>1</v>
      </c>
      <c r="AA45" s="51"/>
      <c r="AB45" s="54">
        <v>0</v>
      </c>
      <c r="AC45" s="52" t="e">
        <f>AC$29+#REF!</f>
        <v>#REF!</v>
      </c>
      <c r="AD45" s="52" t="e">
        <f>AD$29+#REF!</f>
        <v>#REF!</v>
      </c>
      <c r="AE45" s="51">
        <v>222</v>
      </c>
      <c r="AF45" s="40">
        <v>46</v>
      </c>
      <c r="AG45" s="2"/>
    </row>
    <row r="46" spans="2:34" s="1" customFormat="1" ht="25.5" thickTop="1" thickBo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4" s="1" customFormat="1" ht="22.5" customHeight="1" thickTop="1" thickBot="1">
      <c r="B47" s="94" t="s">
        <v>56</v>
      </c>
      <c r="C47" s="94"/>
      <c r="D47" s="97" t="s">
        <v>65</v>
      </c>
      <c r="E47" s="98" t="s">
        <v>1</v>
      </c>
      <c r="F47" s="102" t="s">
        <v>22</v>
      </c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58"/>
      <c r="AE47" s="61"/>
      <c r="AF47" s="62"/>
      <c r="AG47" s="109" t="s">
        <v>25</v>
      </c>
      <c r="AH47" s="110"/>
    </row>
    <row r="48" spans="2:34" s="1" customFormat="1" ht="37.5" thickTop="1" thickBot="1">
      <c r="B48" s="94"/>
      <c r="C48" s="94"/>
      <c r="D48" s="97"/>
      <c r="E48" s="99"/>
      <c r="F48" s="101" t="s">
        <v>23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57"/>
      <c r="R48" s="101" t="s">
        <v>24</v>
      </c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57"/>
      <c r="AD48" s="59"/>
      <c r="AE48" s="111" t="s">
        <v>54</v>
      </c>
      <c r="AF48" s="112"/>
      <c r="AG48" s="60" t="s">
        <v>26</v>
      </c>
      <c r="AH48" s="45" t="s">
        <v>27</v>
      </c>
    </row>
    <row r="49" spans="2:34" s="1" customFormat="1" ht="28.5" thickTop="1" thickBot="1">
      <c r="B49" s="94"/>
      <c r="C49" s="94"/>
      <c r="D49" s="97"/>
      <c r="E49" s="99"/>
      <c r="F49" s="100" t="s">
        <v>60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43"/>
      <c r="R49" s="100" t="s">
        <v>62</v>
      </c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43"/>
      <c r="AD49" s="44"/>
      <c r="AE49" s="101" t="s">
        <v>64</v>
      </c>
      <c r="AF49" s="101"/>
      <c r="AG49" s="46">
        <f>AE45</f>
        <v>222</v>
      </c>
      <c r="AH49" s="47">
        <v>46</v>
      </c>
    </row>
    <row r="50" spans="2:34" s="1" customFormat="1" ht="28.5" thickTop="1" thickBot="1">
      <c r="B50" s="94"/>
      <c r="C50" s="94"/>
      <c r="D50" s="97"/>
      <c r="E50" s="99"/>
      <c r="F50" s="63" t="s">
        <v>61</v>
      </c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43"/>
      <c r="R50" s="63" t="s">
        <v>63</v>
      </c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43"/>
      <c r="AD50" s="44"/>
      <c r="AE50" s="63" t="s">
        <v>66</v>
      </c>
      <c r="AF50" s="63"/>
      <c r="AG50" s="105" t="s">
        <v>55</v>
      </c>
      <c r="AH50" s="105"/>
    </row>
    <row r="51" spans="2:34" s="1" customFormat="1" ht="24.75" thickTop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4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4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4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:34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4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4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4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4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4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4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4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4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4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</sheetData>
  <mergeCells count="59">
    <mergeCell ref="B42:C45"/>
    <mergeCell ref="AE50:AF50"/>
    <mergeCell ref="R50:AB50"/>
    <mergeCell ref="AG1:AG29"/>
    <mergeCell ref="AE7:AE9"/>
    <mergeCell ref="AE42:AE44"/>
    <mergeCell ref="Z3:AF3"/>
    <mergeCell ref="AG50:AH50"/>
    <mergeCell ref="AD9:AD29"/>
    <mergeCell ref="Z37:AF37"/>
    <mergeCell ref="AG47:AH47"/>
    <mergeCell ref="AF42:AF44"/>
    <mergeCell ref="AE48:AF48"/>
    <mergeCell ref="AE49:AF49"/>
    <mergeCell ref="B35:D35"/>
    <mergeCell ref="H35:V35"/>
    <mergeCell ref="B47:C50"/>
    <mergeCell ref="D42:D44"/>
    <mergeCell ref="E42:E44"/>
    <mergeCell ref="F42:AC42"/>
    <mergeCell ref="F43:I43"/>
    <mergeCell ref="D47:D50"/>
    <mergeCell ref="E47:E50"/>
    <mergeCell ref="F49:P49"/>
    <mergeCell ref="R49:AB49"/>
    <mergeCell ref="N43:Q43"/>
    <mergeCell ref="R48:AB48"/>
    <mergeCell ref="F48:P48"/>
    <mergeCell ref="F47:AC47"/>
    <mergeCell ref="J43:M43"/>
    <mergeCell ref="R43:U43"/>
    <mergeCell ref="V43:Y43"/>
    <mergeCell ref="B3:D3"/>
    <mergeCell ref="H3:V3"/>
    <mergeCell ref="B5:C5"/>
    <mergeCell ref="Z5:AF5"/>
    <mergeCell ref="N39:P39"/>
    <mergeCell ref="AF7:AF9"/>
    <mergeCell ref="N5:P5"/>
    <mergeCell ref="B37:D37"/>
    <mergeCell ref="H37:V37"/>
    <mergeCell ref="Z39:AF39"/>
    <mergeCell ref="B39:C39"/>
    <mergeCell ref="F50:P50"/>
    <mergeCell ref="B1:D1"/>
    <mergeCell ref="H1:V1"/>
    <mergeCell ref="D7:D9"/>
    <mergeCell ref="E7:E9"/>
    <mergeCell ref="B29:C29"/>
    <mergeCell ref="B7:B9"/>
    <mergeCell ref="V8:Y8"/>
    <mergeCell ref="F7:AC7"/>
    <mergeCell ref="F8:I8"/>
    <mergeCell ref="C7:C9"/>
    <mergeCell ref="J8:M8"/>
    <mergeCell ref="N8:Q8"/>
    <mergeCell ref="R8:U8"/>
    <mergeCell ref="Z43:AC43"/>
    <mergeCell ref="Z8:A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فيزياء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hind alhissoni</cp:lastModifiedBy>
  <cp:lastPrinted>2020-12-24T07:18:37Z</cp:lastPrinted>
  <dcterms:created xsi:type="dcterms:W3CDTF">1996-10-14T23:33:28Z</dcterms:created>
  <dcterms:modified xsi:type="dcterms:W3CDTF">2021-11-10T10:02:37Z</dcterms:modified>
</cp:coreProperties>
</file>