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653\Documents\"/>
    </mc:Choice>
  </mc:AlternateContent>
  <xr:revisionPtr revIDLastSave="0" documentId="8_{54F3326B-1E67-45D9-BAB9-DE7DB4D5A16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رياضيات - 4ب - ف1 - للنشر" sheetId="23" r:id="rId1"/>
  </sheets>
  <calcPr calcId="191029"/>
</workbook>
</file>

<file path=xl/calcChain.xml><?xml version="1.0" encoding="utf-8"?>
<calcChain xmlns="http://schemas.openxmlformats.org/spreadsheetml/2006/main">
  <c r="A29" i="23" l="1"/>
  <c r="G40" i="23"/>
  <c r="K40" i="23"/>
  <c r="O40" i="23"/>
  <c r="S40" i="23"/>
  <c r="W40" i="23"/>
  <c r="AA40" i="23"/>
  <c r="AD40" i="23"/>
  <c r="AF20" i="23" l="1"/>
  <c r="AC19" i="23"/>
  <c r="AC14" i="23"/>
  <c r="Y20" i="23"/>
  <c r="Z20" i="23"/>
  <c r="V20" i="23"/>
  <c r="R20" i="23"/>
  <c r="N20" i="23"/>
  <c r="J20" i="23"/>
  <c r="F20" i="23"/>
  <c r="D20" i="23"/>
  <c r="E20" i="23"/>
  <c r="E40" i="23" s="1"/>
  <c r="H20" i="23"/>
  <c r="AB20" i="23"/>
  <c r="AC10" i="23"/>
  <c r="X20" i="23"/>
  <c r="Q20" i="23"/>
  <c r="I20" i="23"/>
  <c r="AC15" i="23"/>
  <c r="P20" i="23"/>
  <c r="U20" i="23"/>
  <c r="T20" i="23"/>
  <c r="M20" i="23"/>
  <c r="L20" i="23"/>
  <c r="I40" i="23" l="1"/>
  <c r="Y40" i="23"/>
  <c r="M40" i="23"/>
  <c r="U40" i="23"/>
  <c r="Q40" i="23"/>
  <c r="AF44" i="23"/>
  <c r="AC20" i="23"/>
  <c r="AC40" i="23" s="1"/>
  <c r="AE44" i="23"/>
</calcChain>
</file>

<file path=xl/sharedStrings.xml><?xml version="1.0" encoding="utf-8"?>
<sst xmlns="http://schemas.openxmlformats.org/spreadsheetml/2006/main" count="117" uniqueCount="54">
  <si>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</si>
  <si>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</si>
  <si>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</si>
  <si>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</si>
  <si>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</si>
  <si>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</si>
  <si>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</si>
  <si>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</si>
  <si>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</si>
  <si>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</si>
  <si>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</si>
  <si>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</si>
  <si>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</si>
  <si>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</si>
  <si>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</si>
  <si>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</si>
  <si>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</si>
  <si>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</si>
  <si>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</si>
  <si>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</si>
  <si>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</si>
  <si>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</si>
  <si>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</si>
  <si>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</si>
  <si>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</si>
  <si>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</si>
  <si>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</si>
  <si>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</si>
  <si>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</si>
  <si>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</si>
  <si>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</si>
  <si>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(3)</t>
    </r>
  </si>
  <si>
    <t>مدارس البنات</t>
  </si>
  <si>
    <t>30 فقرة</t>
  </si>
  <si>
    <r>
      <t>7.5 درجة  (ر</t>
    </r>
    <r>
      <rPr>
        <b/>
        <sz val="14"/>
        <color theme="6" tint="-0.499984740745262"/>
        <rFont val="Times New Roman"/>
        <family val="1"/>
        <scheme val="major"/>
      </rPr>
      <t>بع</t>
    </r>
    <r>
      <rPr>
        <b/>
        <sz val="14"/>
        <rFont val="Times New Roman"/>
        <family val="1"/>
        <scheme val="major"/>
      </rPr>
      <t xml:space="preserve"> درجة لكل فقرة)</t>
    </r>
  </si>
  <si>
    <t>10 فقرات</t>
  </si>
  <si>
    <r>
      <t>2.5 درجة  (</t>
    </r>
    <r>
      <rPr>
        <b/>
        <sz val="14"/>
        <color rgb="FFFF0000"/>
        <rFont val="Times New Roman"/>
        <family val="1"/>
        <scheme val="major"/>
      </rPr>
      <t>ربع</t>
    </r>
    <r>
      <rPr>
        <b/>
        <sz val="14"/>
        <rFont val="Times New Roman"/>
        <family val="1"/>
        <scheme val="major"/>
      </rPr>
      <t xml:space="preserve"> درجة لكل فقرة)</t>
    </r>
  </si>
  <si>
    <t>10 درجات</t>
  </si>
  <si>
    <t>إعداد أ.ملاك محمد هادي العمري</t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</si>
  <si>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الثاني</t>
    </r>
  </si>
  <si>
    <t>إعداد أ.ملاك محمد العمري</t>
  </si>
  <si>
    <r>
      <t xml:space="preserve">ملخص بحسب الأهداف لجدول مواصفات مادة </t>
    </r>
    <r>
      <rPr>
        <sz val="16"/>
        <color indexed="10"/>
        <rFont val="AL-Mateen"/>
        <charset val="178"/>
      </rPr>
      <t>التوحيد</t>
    </r>
    <r>
      <rPr>
        <sz val="16"/>
        <rFont val="AL-Mateen"/>
        <charset val="178"/>
      </rPr>
      <t xml:space="preserve"> </t>
    </r>
    <r>
      <rPr>
        <sz val="16"/>
        <color indexed="17"/>
        <rFont val="AL-Mateen"/>
        <charset val="178"/>
      </rPr>
      <t xml:space="preserve">السادس الابتدائي </t>
    </r>
    <r>
      <rPr>
        <sz val="16"/>
        <color indexed="62"/>
        <rFont val="AL-Mateen"/>
        <charset val="178"/>
      </rPr>
      <t>الفصل الثاني</t>
    </r>
  </si>
  <si>
    <t>صلاة التطوع</t>
  </si>
  <si>
    <t>صلاة الاستسقاء</t>
  </si>
  <si>
    <t>صلاة الكسوف والخسوف</t>
  </si>
  <si>
    <t>أوقات النهي عن الصلاة</t>
  </si>
  <si>
    <t>صلاة الجماعة</t>
  </si>
  <si>
    <t>الإمامة والائتمام</t>
  </si>
  <si>
    <t>صلاة أهل الأعذار</t>
  </si>
  <si>
    <t>صلاة الجمعة</t>
  </si>
  <si>
    <t>صلاة العيدين</t>
  </si>
  <si>
    <t>الجنائز</t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</si>
  <si>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>الفقه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indexed="56"/>
        <rFont val="Arial"/>
        <family val="2"/>
      </rPr>
      <t xml:space="preserve">الأول متوسط </t>
    </r>
  </si>
  <si>
    <r>
      <t xml:space="preserve">ملخص بحسب نوع الأسئلة لجدول مواصفات مادة </t>
    </r>
    <r>
      <rPr>
        <u/>
        <sz val="16"/>
        <color indexed="10"/>
        <rFont val="AL-Mateen"/>
        <charset val="178"/>
      </rPr>
      <t>الفقه</t>
    </r>
    <r>
      <rPr>
        <sz val="16"/>
        <rFont val="AL-Mateen"/>
        <charset val="178"/>
      </rPr>
      <t xml:space="preserve"> للصف </t>
    </r>
    <r>
      <rPr>
        <u/>
        <sz val="16"/>
        <color indexed="57"/>
        <rFont val="AL-Mateen"/>
        <charset val="178"/>
      </rPr>
      <t xml:space="preserve">الأول متوسط </t>
    </r>
    <r>
      <rPr>
        <sz val="16"/>
        <color indexed="49"/>
        <rFont val="AL-Mateen"/>
        <charset val="178"/>
      </rPr>
      <t xml:space="preserve">الفصل </t>
    </r>
    <r>
      <rPr>
        <u/>
        <sz val="16"/>
        <color indexed="49"/>
        <rFont val="AL-Mateen"/>
        <charset val="178"/>
      </rPr>
      <t>الثاني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</si>
</sst>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ر.س.‏&quot;\ * #,##0.00_-;_-&quot;ر.س.‏&quot;\ * #,##0.00\-;_-&quot;ر.س.‏&quot;\ * &quot;-&quot;??_-;_-@_-"/>
    <numFmt numFmtId="165" formatCode="0.0"/>
  </numFmts>
  <fonts count="7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sz val="16"/>
      <name val="AL-Mateen"/>
      <charset val="178"/>
    </font>
    <font>
      <sz val="16"/>
      <color indexed="49"/>
      <name val="AL-Mateen"/>
      <charset val="178"/>
    </font>
    <font>
      <u/>
      <sz val="16"/>
      <color indexed="10"/>
      <name val="AL-Mateen"/>
      <charset val="178"/>
    </font>
    <font>
      <u/>
      <sz val="16"/>
      <color indexed="57"/>
      <name val="AL-Mateen"/>
      <charset val="178"/>
    </font>
    <font>
      <u/>
      <sz val="16"/>
      <color indexed="49"/>
      <name val="AL-Mateen"/>
      <charset val="178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sz val="16"/>
      <color indexed="10"/>
      <name val="AL-Mateen"/>
      <charset val="178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6"/>
      <color indexed="62"/>
      <name val="AL-Mateen"/>
      <charset val="178"/>
    </font>
    <font>
      <sz val="16"/>
      <color indexed="17"/>
      <name val="AL-Mateen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6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57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4"/>
      <color rgb="FFFF0000"/>
      <name val="Times New Roman"/>
      <family val="1"/>
      <scheme val="major"/>
    </font>
    <font>
      <b/>
      <sz val="12"/>
      <name val="Arial"/>
      <family val="2"/>
      <scheme val="minor"/>
    </font>
    <font>
      <b/>
      <sz val="14"/>
      <color theme="6" tint="-0.499984740745262"/>
      <name val="Times New Roman"/>
      <family val="1"/>
      <scheme val="major"/>
    </font>
    <font>
      <sz val="11"/>
      <color theme="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86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2" applyNumberFormat="0" applyFill="0" applyAlignment="0" applyProtection="0"/>
    <xf numFmtId="0" fontId="53" fillId="0" borderId="13" applyNumberFormat="0" applyFill="0" applyAlignment="0" applyProtection="0"/>
    <xf numFmtId="0" fontId="54" fillId="0" borderId="14" applyNumberFormat="0" applyFill="0" applyAlignment="0" applyProtection="0"/>
    <xf numFmtId="0" fontId="54" fillId="0" borderId="0" applyNumberFormat="0" applyFill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16" borderId="15" applyNumberFormat="0" applyAlignment="0" applyProtection="0"/>
    <xf numFmtId="0" fontId="59" fillId="17" borderId="16" applyNumberFormat="0" applyAlignment="0" applyProtection="0"/>
    <xf numFmtId="0" fontId="60" fillId="17" borderId="15" applyNumberFormat="0" applyAlignment="0" applyProtection="0"/>
    <xf numFmtId="0" fontId="61" fillId="0" borderId="17" applyNumberFormat="0" applyFill="0" applyAlignment="0" applyProtection="0"/>
    <xf numFmtId="0" fontId="62" fillId="18" borderId="18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6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6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6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6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66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66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19" borderId="19" applyNumberFormat="0" applyFont="0" applyAlignment="0" applyProtection="0"/>
    <xf numFmtId="0" fontId="2" fillId="0" borderId="0"/>
    <xf numFmtId="0" fontId="2" fillId="19" borderId="19" applyNumberFormat="0" applyFont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1" fillId="0" borderId="0"/>
    <xf numFmtId="0" fontId="1" fillId="19" borderId="19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</cellStyleXfs>
  <cellXfs count="119">
    <xf numFmtId="0" fontId="0" fillId="0" borderId="0" xfId="0"/>
    <xf numFmtId="0" fontId="5" fillId="0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5" fillId="2" borderId="0" xfId="0" applyNumberFormat="1" applyFont="1" applyFill="1" applyAlignment="1" applyProtection="1">
      <alignment horizontal="center" vertical="center" readingOrder="2"/>
      <protection locked="0"/>
    </xf>
    <xf numFmtId="0" fontId="5" fillId="0" borderId="0" xfId="0" applyNumberFormat="1" applyFont="1" applyAlignment="1" applyProtection="1">
      <alignment horizontal="center" vertical="center" readingOrder="2"/>
      <protection locked="0"/>
    </xf>
    <xf numFmtId="0" fontId="5" fillId="0" borderId="0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4" fillId="0" borderId="1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Border="1" applyAlignment="1" applyProtection="1">
      <alignment horizontal="center" vertical="center" readingOrder="2"/>
      <protection locked="0"/>
    </xf>
    <xf numFmtId="0" fontId="5" fillId="0" borderId="3" xfId="0" applyNumberFormat="1" applyFont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Border="1" applyAlignment="1" applyProtection="1">
      <alignment horizontal="center" vertical="center" readingOrder="2"/>
      <protection locked="0"/>
    </xf>
    <xf numFmtId="0" fontId="5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5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35" fillId="0" borderId="0" xfId="0" applyNumberFormat="1" applyFont="1" applyFill="1" applyAlignment="1" applyProtection="1">
      <alignment horizontal="center" vertical="center" readingOrder="2"/>
      <protection locked="0"/>
    </xf>
    <xf numFmtId="0" fontId="4" fillId="0" borderId="0" xfId="0" applyNumberFormat="1" applyFont="1" applyFill="1" applyBorder="1" applyAlignment="1" applyProtection="1">
      <alignment vertical="center" readingOrder="2"/>
      <protection locked="0"/>
    </xf>
    <xf numFmtId="0" fontId="10" fillId="0" borderId="0" xfId="0" applyNumberFormat="1" applyFont="1" applyFill="1" applyBorder="1" applyAlignment="1" applyProtection="1">
      <alignment vertical="center" readingOrder="2"/>
    </xf>
    <xf numFmtId="0" fontId="36" fillId="0" borderId="0" xfId="0" applyNumberFormat="1" applyFont="1" applyFill="1" applyBorder="1" applyAlignment="1" applyProtection="1">
      <alignment vertical="center" readingOrder="2"/>
    </xf>
    <xf numFmtId="0" fontId="39" fillId="3" borderId="8" xfId="0" applyNumberFormat="1" applyFont="1" applyFill="1" applyBorder="1" applyAlignment="1" applyProtection="1">
      <alignment horizontal="center" vertical="center" readingOrder="2"/>
    </xf>
    <xf numFmtId="0" fontId="35" fillId="3" borderId="8" xfId="0" applyNumberFormat="1" applyFont="1" applyFill="1" applyBorder="1" applyAlignment="1" applyProtection="1">
      <alignment horizontal="center" vertical="center" readingOrder="2"/>
    </xf>
    <xf numFmtId="1" fontId="40" fillId="0" borderId="8" xfId="0" applyNumberFormat="1" applyFont="1" applyFill="1" applyBorder="1" applyAlignment="1" applyProtection="1">
      <alignment horizontal="center" vertical="center" readingOrder="2"/>
    </xf>
    <xf numFmtId="2" fontId="41" fillId="3" borderId="8" xfId="0" applyNumberFormat="1" applyFont="1" applyFill="1" applyBorder="1" applyAlignment="1" applyProtection="1">
      <alignment horizontal="center" vertical="center" readingOrder="2"/>
    </xf>
    <xf numFmtId="1" fontId="42" fillId="3" borderId="8" xfId="0" applyNumberFormat="1" applyFont="1" applyFill="1" applyBorder="1" applyAlignment="1" applyProtection="1">
      <alignment horizontal="center" vertical="center" readingOrder="2"/>
    </xf>
    <xf numFmtId="0" fontId="40" fillId="0" borderId="8" xfId="0" applyNumberFormat="1" applyFont="1" applyFill="1" applyBorder="1" applyAlignment="1" applyProtection="1">
      <alignment horizontal="center" vertical="center" readingOrder="2"/>
    </xf>
    <xf numFmtId="2" fontId="35" fillId="4" borderId="8" xfId="0" applyNumberFormat="1" applyFont="1" applyFill="1" applyBorder="1" applyAlignment="1" applyProtection="1">
      <alignment horizontal="center" vertical="center" readingOrder="2"/>
    </xf>
    <xf numFmtId="0" fontId="44" fillId="12" borderId="8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45" fillId="6" borderId="8" xfId="0" applyNumberFormat="1" applyFont="1" applyFill="1" applyBorder="1" applyAlignment="1" applyProtection="1">
      <alignment horizontal="center" vertical="center" readingOrder="2"/>
    </xf>
    <xf numFmtId="1" fontId="35" fillId="12" borderId="8" xfId="0" applyNumberFormat="1" applyFont="1" applyFill="1" applyBorder="1" applyAlignment="1" applyProtection="1">
      <alignment horizontal="center" vertical="center" readingOrder="2"/>
    </xf>
    <xf numFmtId="1" fontId="40" fillId="12" borderId="8" xfId="0" applyNumberFormat="1" applyFont="1" applyFill="1" applyBorder="1" applyAlignment="1" applyProtection="1">
      <alignment horizontal="center" vertical="center" readingOrder="2"/>
    </xf>
    <xf numFmtId="1" fontId="40" fillId="6" borderId="8" xfId="0" applyNumberFormat="1" applyFont="1" applyFill="1" applyBorder="1" applyAlignment="1" applyProtection="1">
      <alignment horizontal="center" vertical="center" readingOrder="2"/>
    </xf>
    <xf numFmtId="0" fontId="40" fillId="6" borderId="8" xfId="0" applyNumberFormat="1" applyFont="1" applyFill="1" applyBorder="1" applyAlignment="1" applyProtection="1">
      <alignment horizontal="center" vertical="center" readingOrder="2"/>
    </xf>
    <xf numFmtId="0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</xf>
    <xf numFmtId="1" fontId="46" fillId="6" borderId="8" xfId="0" applyNumberFormat="1" applyFont="1" applyFill="1" applyBorder="1" applyAlignment="1" applyProtection="1">
      <alignment horizontal="center" vertical="center" readingOrder="2"/>
      <protection locked="0"/>
    </xf>
    <xf numFmtId="165" fontId="46" fillId="6" borderId="8" xfId="0" applyNumberFormat="1" applyFont="1" applyFill="1" applyBorder="1" applyAlignment="1" applyProtection="1">
      <alignment horizontal="center" vertical="center" readingOrder="2"/>
    </xf>
    <xf numFmtId="2" fontId="46" fillId="6" borderId="8" xfId="0" applyNumberFormat="1" applyFont="1" applyFill="1" applyBorder="1" applyAlignment="1" applyProtection="1">
      <alignment horizontal="center" vertical="center" readingOrder="2"/>
    </xf>
    <xf numFmtId="1" fontId="47" fillId="6" borderId="8" xfId="0" applyNumberFormat="1" applyFont="1" applyFill="1" applyBorder="1" applyAlignment="1" applyProtection="1">
      <alignment horizontal="center" vertical="center" readingOrder="2"/>
    </xf>
    <xf numFmtId="0" fontId="47" fillId="6" borderId="8" xfId="0" applyNumberFormat="1" applyFont="1" applyFill="1" applyBorder="1" applyAlignment="1" applyProtection="1">
      <alignment horizontal="center" vertical="center" readingOrder="2"/>
    </xf>
    <xf numFmtId="0" fontId="48" fillId="6" borderId="8" xfId="0" applyNumberFormat="1" applyFont="1" applyFill="1" applyBorder="1" applyAlignment="1" applyProtection="1">
      <alignment horizontal="center" vertical="center" readingOrder="2"/>
    </xf>
    <xf numFmtId="1" fontId="49" fillId="6" borderId="8" xfId="0" applyNumberFormat="1" applyFont="1" applyFill="1" applyBorder="1" applyAlignment="1" applyProtection="1">
      <alignment horizontal="center" vertical="center" readingOrder="2"/>
    </xf>
    <xf numFmtId="1" fontId="48" fillId="6" borderId="8" xfId="0" applyNumberFormat="1" applyFont="1" applyFill="1" applyBorder="1" applyAlignment="1" applyProtection="1">
      <alignment horizontal="center" vertical="center" readingOrder="2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Border="1" applyAlignment="1" applyProtection="1">
      <alignment horizontal="center" vertical="center" textRotation="90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</xf>
    <xf numFmtId="0" fontId="38" fillId="0" borderId="8" xfId="0" applyNumberFormat="1" applyFont="1" applyFill="1" applyBorder="1" applyAlignment="1" applyProtection="1">
      <alignment vertical="center" readingOrder="2"/>
    </xf>
    <xf numFmtId="0" fontId="21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20" fillId="8" borderId="8" xfId="0" applyNumberFormat="1" applyFont="1" applyFill="1" applyBorder="1" applyAlignment="1" applyProtection="1">
      <alignment horizontal="center" vertical="center" wrapText="1" readingOrder="2"/>
    </xf>
    <xf numFmtId="0" fontId="20" fillId="7" borderId="8" xfId="0" applyNumberFormat="1" applyFont="1" applyFill="1" applyBorder="1" applyAlignment="1" applyProtection="1">
      <alignment horizontal="center" vertical="center" wrapText="1" readingOrder="2"/>
    </xf>
    <xf numFmtId="1" fontId="20" fillId="8" borderId="8" xfId="0" applyNumberFormat="1" applyFont="1" applyFill="1" applyBorder="1" applyAlignment="1" applyProtection="1">
      <alignment horizontal="center" vertical="center" wrapText="1" readingOrder="2"/>
    </xf>
    <xf numFmtId="1" fontId="20" fillId="7" borderId="8" xfId="0" applyNumberFormat="1" applyFont="1" applyFill="1" applyBorder="1" applyAlignment="1" applyProtection="1">
      <alignment horizontal="center" vertical="center" wrapText="1" readingOrder="2"/>
    </xf>
    <xf numFmtId="0" fontId="5" fillId="0" borderId="8" xfId="0" applyNumberFormat="1" applyFont="1" applyFill="1" applyBorder="1" applyAlignment="1" applyProtection="1">
      <alignment horizontal="center" vertical="center" readingOrder="2"/>
      <protection locked="0"/>
    </xf>
    <xf numFmtId="0" fontId="50" fillId="6" borderId="8" xfId="0" applyNumberFormat="1" applyFont="1" applyFill="1" applyBorder="1" applyAlignment="1" applyProtection="1">
      <alignment horizontal="center" vertical="center" readingOrder="2"/>
    </xf>
    <xf numFmtId="0" fontId="35" fillId="5" borderId="8" xfId="0" applyNumberFormat="1" applyFont="1" applyFill="1" applyBorder="1" applyAlignment="1" applyProtection="1">
      <alignment horizontal="center" vertical="center" readingOrder="2"/>
    </xf>
    <xf numFmtId="1" fontId="36" fillId="6" borderId="8" xfId="0" applyNumberFormat="1" applyFont="1" applyFill="1" applyBorder="1" applyAlignment="1" applyProtection="1">
      <alignment horizontal="center" vertical="center" readingOrder="2"/>
    </xf>
    <xf numFmtId="1" fontId="35" fillId="6" borderId="8" xfId="0" applyNumberFormat="1" applyFont="1" applyFill="1" applyBorder="1" applyAlignment="1" applyProtection="1">
      <alignment horizontal="center" vertical="center" readingOrder="2"/>
    </xf>
    <xf numFmtId="0" fontId="10" fillId="44" borderId="6" xfId="0" applyNumberFormat="1" applyFont="1" applyFill="1" applyBorder="1" applyAlignment="1" applyProtection="1">
      <alignment vertical="center" readingOrder="2"/>
    </xf>
    <xf numFmtId="1" fontId="37" fillId="6" borderId="8" xfId="0" applyNumberFormat="1" applyFont="1" applyFill="1" applyBorder="1" applyAlignment="1" applyProtection="1">
      <alignment horizontal="center" vertical="center" readingOrder="2"/>
    </xf>
    <xf numFmtId="0" fontId="14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14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5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6" xfId="0" applyNumberFormat="1" applyFont="1" applyFill="1" applyBorder="1" applyAlignment="1" applyProtection="1">
      <alignment horizontal="center" vertical="center" readingOrder="2"/>
      <protection locked="0"/>
    </xf>
    <xf numFmtId="0" fontId="15" fillId="0" borderId="22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3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5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6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27" xfId="0" applyNumberFormat="1" applyFont="1" applyFill="1" applyBorder="1" applyAlignment="1" applyProtection="1">
      <alignment horizontal="center" vertical="center" wrapText="1" readingOrder="2"/>
      <protection locked="0"/>
    </xf>
    <xf numFmtId="0" fontId="2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6" xfId="0" applyNumberFormat="1" applyFont="1" applyFill="1" applyBorder="1" applyAlignment="1" applyProtection="1">
      <alignment horizontal="center" vertical="center" readingOrder="2"/>
      <protection locked="0"/>
    </xf>
    <xf numFmtId="0" fontId="68" fillId="44" borderId="5" xfId="0" applyNumberFormat="1" applyFont="1" applyFill="1" applyBorder="1" applyAlignment="1" applyProtection="1">
      <alignment horizontal="center" vertical="center" readingOrder="2"/>
    </xf>
    <xf numFmtId="0" fontId="68" fillId="44" borderId="6" xfId="0" applyNumberFormat="1" applyFont="1" applyFill="1" applyBorder="1" applyAlignment="1" applyProtection="1">
      <alignment horizontal="center" vertical="center" readingOrder="2"/>
    </xf>
    <xf numFmtId="0" fontId="43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43" fillId="6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6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35" fillId="4" borderId="9" xfId="0" applyNumberFormat="1" applyFont="1" applyFill="1" applyBorder="1" applyAlignment="1" applyProtection="1">
      <alignment horizontal="center" vertical="center" wrapText="1" readingOrder="2"/>
    </xf>
    <xf numFmtId="0" fontId="35" fillId="4" borderId="10" xfId="0" applyNumberFormat="1" applyFont="1" applyFill="1" applyBorder="1" applyAlignment="1" applyProtection="1">
      <alignment horizontal="center" vertical="center" wrapText="1" readingOrder="2"/>
    </xf>
    <xf numFmtId="0" fontId="35" fillId="4" borderId="11" xfId="0" applyNumberFormat="1" applyFont="1" applyFill="1" applyBorder="1" applyAlignment="1" applyProtection="1">
      <alignment horizontal="center" vertical="center" wrapText="1" readingOrder="2"/>
    </xf>
    <xf numFmtId="0" fontId="45" fillId="12" borderId="5" xfId="0" applyNumberFormat="1" applyFont="1" applyFill="1" applyBorder="1" applyAlignment="1" applyProtection="1">
      <alignment horizontal="center" vertical="center" readingOrder="2"/>
    </xf>
    <xf numFmtId="0" fontId="45" fillId="12" borderId="6" xfId="0" applyNumberFormat="1" applyFont="1" applyFill="1" applyBorder="1" applyAlignment="1" applyProtection="1">
      <alignment horizontal="center" vertical="center" readingOrder="2"/>
    </xf>
    <xf numFmtId="0" fontId="45" fillId="12" borderId="7" xfId="0" applyNumberFormat="1" applyFont="1" applyFill="1" applyBorder="1" applyAlignment="1" applyProtection="1">
      <alignment horizontal="center" vertical="center" readingOrder="2"/>
    </xf>
    <xf numFmtId="0" fontId="38" fillId="12" borderId="9" xfId="0" applyNumberFormat="1" applyFont="1" applyFill="1" applyBorder="1" applyAlignment="1" applyProtection="1">
      <alignment horizontal="center" vertical="center" wrapText="1" readingOrder="2"/>
    </xf>
    <xf numFmtId="0" fontId="38" fillId="12" borderId="10" xfId="0" applyNumberFormat="1" applyFont="1" applyFill="1" applyBorder="1" applyAlignment="1" applyProtection="1">
      <alignment horizontal="center" vertical="center" wrapText="1" readingOrder="2"/>
    </xf>
    <xf numFmtId="0" fontId="38" fillId="12" borderId="11" xfId="0" applyNumberFormat="1" applyFont="1" applyFill="1" applyBorder="1" applyAlignment="1" applyProtection="1">
      <alignment horizontal="center" vertical="center" wrapText="1" readingOrder="2"/>
    </xf>
    <xf numFmtId="0" fontId="35" fillId="9" borderId="9" xfId="0" applyNumberFormat="1" applyFont="1" applyFill="1" applyBorder="1" applyAlignment="1" applyProtection="1">
      <alignment horizontal="center" vertical="center" wrapText="1" readingOrder="2"/>
    </xf>
    <xf numFmtId="0" fontId="35" fillId="9" borderId="10" xfId="0" applyNumberFormat="1" applyFont="1" applyFill="1" applyBorder="1" applyAlignment="1" applyProtection="1">
      <alignment horizontal="center" vertical="center" wrapText="1" readingOrder="2"/>
    </xf>
    <xf numFmtId="0" fontId="35" fillId="9" borderId="11" xfId="0" applyNumberFormat="1" applyFont="1" applyFill="1" applyBorder="1" applyAlignment="1" applyProtection="1">
      <alignment horizontal="center" vertical="center" wrapText="1" readingOrder="2"/>
    </xf>
    <xf numFmtId="0" fontId="38" fillId="10" borderId="5" xfId="0" applyNumberFormat="1" applyFont="1" applyFill="1" applyBorder="1" applyAlignment="1" applyProtection="1">
      <alignment horizontal="center" vertical="center" readingOrder="2"/>
    </xf>
    <xf numFmtId="0" fontId="38" fillId="10" borderId="6" xfId="0" applyNumberFormat="1" applyFont="1" applyFill="1" applyBorder="1" applyAlignment="1" applyProtection="1">
      <alignment horizontal="center" vertical="center" readingOrder="2"/>
    </xf>
    <xf numFmtId="0" fontId="38" fillId="10" borderId="7" xfId="0" applyNumberFormat="1" applyFont="1" applyFill="1" applyBorder="1" applyAlignment="1" applyProtection="1">
      <alignment horizontal="center" vertical="center" readingOrder="2"/>
    </xf>
    <xf numFmtId="0" fontId="38" fillId="0" borderId="5" xfId="0" applyNumberFormat="1" applyFont="1" applyFill="1" applyBorder="1" applyAlignment="1" applyProtection="1">
      <alignment horizontal="center" vertical="center" readingOrder="2"/>
    </xf>
    <xf numFmtId="0" fontId="38" fillId="0" borderId="6" xfId="0" applyNumberFormat="1" applyFont="1" applyFill="1" applyBorder="1" applyAlignment="1" applyProtection="1">
      <alignment horizontal="center" vertical="center" readingOrder="2"/>
    </xf>
    <xf numFmtId="0" fontId="38" fillId="0" borderId="7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14" fillId="12" borderId="7" xfId="0" applyNumberFormat="1" applyFont="1" applyFill="1" applyBorder="1" applyAlignment="1" applyProtection="1">
      <alignment horizontal="center" vertical="center" readingOrder="2"/>
      <protection locked="0"/>
    </xf>
    <xf numFmtId="0" fontId="24" fillId="0" borderId="7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43" fillId="12" borderId="9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4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45" fillId="12" borderId="8" xfId="0" applyNumberFormat="1" applyFont="1" applyFill="1" applyBorder="1" applyAlignment="1" applyProtection="1">
      <alignment horizontal="center" vertical="center" readingOrder="2"/>
    </xf>
    <xf numFmtId="0" fontId="35" fillId="4" borderId="8" xfId="0" applyNumberFormat="1" applyFont="1" applyFill="1" applyBorder="1" applyAlignment="1" applyProtection="1">
      <alignment horizontal="center" vertical="center" wrapText="1" readingOrder="2"/>
    </xf>
    <xf numFmtId="0" fontId="8" fillId="12" borderId="5" xfId="3" applyFont="1" applyFill="1" applyBorder="1" applyAlignment="1">
      <alignment horizontal="center" vertical="center"/>
    </xf>
    <xf numFmtId="0" fontId="8" fillId="12" borderId="7" xfId="3" applyFont="1" applyFill="1" applyBorder="1" applyAlignment="1">
      <alignment horizontal="center" vertical="center"/>
    </xf>
    <xf numFmtId="1" fontId="20" fillId="8" borderId="5" xfId="0" applyNumberFormat="1" applyFont="1" applyFill="1" applyBorder="1" applyAlignment="1" applyProtection="1">
      <alignment horizontal="center" vertical="center" wrapText="1" readingOrder="2"/>
    </xf>
    <xf numFmtId="1" fontId="20" fillId="8" borderId="7" xfId="0" applyNumberFormat="1" applyFont="1" applyFill="1" applyBorder="1" applyAlignment="1" applyProtection="1">
      <alignment horizontal="center" vertical="center" wrapText="1" readingOrder="2"/>
    </xf>
    <xf numFmtId="0" fontId="68" fillId="44" borderId="7" xfId="0" applyNumberFormat="1" applyFont="1" applyFill="1" applyBorder="1" applyAlignment="1" applyProtection="1">
      <alignment horizontal="center" vertical="center" readingOrder="2"/>
    </xf>
    <xf numFmtId="0" fontId="35" fillId="11" borderId="8" xfId="0" applyNumberFormat="1" applyFont="1" applyFill="1" applyBorder="1" applyAlignment="1" applyProtection="1">
      <alignment horizontal="center" vertical="center" readingOrder="2"/>
    </xf>
    <xf numFmtId="0" fontId="20" fillId="10" borderId="5" xfId="0" applyNumberFormat="1" applyFont="1" applyFill="1" applyBorder="1" applyAlignment="1" applyProtection="1">
      <alignment horizontal="center" vertical="center" wrapText="1" readingOrder="2"/>
    </xf>
    <xf numFmtId="0" fontId="20" fillId="10" borderId="7" xfId="0" applyNumberFormat="1" applyFont="1" applyFill="1" applyBorder="1" applyAlignment="1" applyProtection="1">
      <alignment horizontal="center" vertical="center" wrapText="1" readingOrder="2"/>
    </xf>
    <xf numFmtId="0" fontId="70" fillId="0" borderId="21" xfId="66" applyFont="1" applyBorder="1" applyAlignment="1">
      <alignment horizontal="center" wrapText="1" readingOrder="2"/>
    </xf>
    <xf numFmtId="0" fontId="70" fillId="0" borderId="21" xfId="66" applyFont="1" applyBorder="1" applyAlignment="1">
      <alignment horizontal="center" wrapText="1" readingOrder="2"/>
    </xf>
    <xf numFmtId="0" fontId="70" fillId="0" borderId="21" xfId="66" applyFont="1" applyBorder="1" applyAlignment="1">
      <alignment horizontal="center" wrapText="1" readingOrder="2"/>
    </xf>
    <xf numFmtId="0" fontId="70" fillId="0" borderId="21" xfId="66" applyFont="1" applyBorder="1" applyAlignment="1">
      <alignment horizontal="center" wrapText="1" readingOrder="2"/>
    </xf>
  </cellXfs>
  <cellStyles count="86">
    <cellStyle name="20% - تمييز1" xfId="21" builtinId="30" customBuiltin="1"/>
    <cellStyle name="20% - تمييز1 2" xfId="48" xr:uid="{B32FB5C8-8819-46F4-9433-35DCF7207C09}"/>
    <cellStyle name="20% - تمييز1 3" xfId="68" xr:uid="{CF6F2165-709C-41C2-A797-3551DB24590E}"/>
    <cellStyle name="20% - تمييز2" xfId="25" builtinId="34" customBuiltin="1"/>
    <cellStyle name="20% - تمييز2 2" xfId="51" xr:uid="{58E556E2-7A07-4D87-81EE-931C9EF3227E}"/>
    <cellStyle name="20% - تمييز2 3" xfId="71" xr:uid="{2D203E92-CC89-4525-B380-917E16EA92DD}"/>
    <cellStyle name="20% - تمييز3" xfId="29" builtinId="38" customBuiltin="1"/>
    <cellStyle name="20% - تمييز3 2" xfId="54" xr:uid="{4FA47850-9850-4A64-A5D9-AD795467C6F6}"/>
    <cellStyle name="20% - تمييز3 3" xfId="74" xr:uid="{5F3642B8-B6D1-4842-ACB6-7686080D8E0D}"/>
    <cellStyle name="20% - تمييز4" xfId="33" builtinId="42" customBuiltin="1"/>
    <cellStyle name="20% - تمييز4 2" xfId="57" xr:uid="{45EAFCE5-8B1A-489C-BA73-90B82E39A263}"/>
    <cellStyle name="20% - تمييز4 3" xfId="77" xr:uid="{2E6BA78E-F7EE-419E-837D-3C0927BA4CD0}"/>
    <cellStyle name="20% - تمييز5" xfId="37" builtinId="46" customBuiltin="1"/>
    <cellStyle name="20% - تمييز5 2" xfId="60" xr:uid="{C8B487D0-9FAF-4125-8128-F1450FE53295}"/>
    <cellStyle name="20% - تمييز5 3" xfId="80" xr:uid="{340E4875-A347-4783-9439-6325AC709DD3}"/>
    <cellStyle name="20% - تمييز6" xfId="41" builtinId="50" customBuiltin="1"/>
    <cellStyle name="20% - تمييز6 2" xfId="63" xr:uid="{E99E795A-A4D5-4915-B803-53A714195BA2}"/>
    <cellStyle name="20% - تمييز6 3" xfId="83" xr:uid="{F86737F4-FCAE-4FF1-8381-795C20D84663}"/>
    <cellStyle name="40% - تمييز1" xfId="22" builtinId="31" customBuiltin="1"/>
    <cellStyle name="40% - تمييز1 2" xfId="49" xr:uid="{850B7837-861F-4534-B8EA-61FC44049903}"/>
    <cellStyle name="40% - تمييز1 3" xfId="69" xr:uid="{39F448E9-953C-4100-8CC8-2B833A74D642}"/>
    <cellStyle name="40% - تمييز2" xfId="26" builtinId="35" customBuiltin="1"/>
    <cellStyle name="40% - تمييز2 2" xfId="52" xr:uid="{69EB3679-7414-4C71-BB37-9928087BB374}"/>
    <cellStyle name="40% - تمييز2 3" xfId="72" xr:uid="{8C15C191-DC7C-42ED-816C-AE3237CA79F7}"/>
    <cellStyle name="40% - تمييز3" xfId="30" builtinId="39" customBuiltin="1"/>
    <cellStyle name="40% - تمييز3 2" xfId="55" xr:uid="{5EE20F43-8407-4CFB-BB27-9842C2A94D90}"/>
    <cellStyle name="40% - تمييز3 3" xfId="75" xr:uid="{0573F4A3-5D32-4BED-A333-1D055C5536F1}"/>
    <cellStyle name="40% - تمييز4" xfId="34" builtinId="43" customBuiltin="1"/>
    <cellStyle name="40% - تمييز4 2" xfId="58" xr:uid="{4DF922E3-1C0C-4151-A5A7-F4BA00EC64D2}"/>
    <cellStyle name="40% - تمييز4 3" xfId="78" xr:uid="{64A6CBBA-AFDB-421B-B191-3A2DD2602C1A}"/>
    <cellStyle name="40% - تمييز5" xfId="38" builtinId="47" customBuiltin="1"/>
    <cellStyle name="40% - تمييز5 2" xfId="61" xr:uid="{EDD021C4-0B45-439D-ABCF-47867928044E}"/>
    <cellStyle name="40% - تمييز5 3" xfId="81" xr:uid="{3AE9735F-2CF6-4101-986C-762C04CFAC7C}"/>
    <cellStyle name="40% - تمييز6" xfId="42" builtinId="51" customBuiltin="1"/>
    <cellStyle name="40% - تمييز6 2" xfId="64" xr:uid="{24B5A9EC-B7BC-477C-BEF6-46D52A60259A}"/>
    <cellStyle name="40% - تمييز6 3" xfId="84" xr:uid="{2E1CD44D-B19B-490D-89B7-267F3EC0D4F9}"/>
    <cellStyle name="60% - تمييز1" xfId="23" builtinId="32" customBuiltin="1"/>
    <cellStyle name="60% - تمييز1 2" xfId="50" xr:uid="{E3CB3640-0BFE-4107-80DD-42491AD16B99}"/>
    <cellStyle name="60% - تمييز1 3" xfId="70" xr:uid="{45C6C1D3-B050-426A-8A51-F434678739C0}"/>
    <cellStyle name="60% - تمييز2" xfId="27" builtinId="36" customBuiltin="1"/>
    <cellStyle name="60% - تمييز2 2" xfId="53" xr:uid="{2523175F-882D-4159-A872-998E6ECD4B77}"/>
    <cellStyle name="60% - تمييز2 3" xfId="73" xr:uid="{94F2BF37-6385-43AE-828A-6CDCD99CC1AA}"/>
    <cellStyle name="60% - تمييز3" xfId="31" builtinId="40" customBuiltin="1"/>
    <cellStyle name="60% - تمييز3 2" xfId="56" xr:uid="{973607AB-620C-4831-9E75-595E090F89D2}"/>
    <cellStyle name="60% - تمييز3 3" xfId="76" xr:uid="{A106D888-80C3-4286-9809-77942153A5B7}"/>
    <cellStyle name="60% - تمييز4" xfId="35" builtinId="44" customBuiltin="1"/>
    <cellStyle name="60% - تمييز4 2" xfId="59" xr:uid="{B5FD1C30-3A90-4533-95A9-1431D350EBE1}"/>
    <cellStyle name="60% - تمييز4 3" xfId="79" xr:uid="{21EDED26-CC4A-435A-9FEE-221E00787A45}"/>
    <cellStyle name="60% - تمييز5" xfId="39" builtinId="48" customBuiltin="1"/>
    <cellStyle name="60% - تمييز5 2" xfId="62" xr:uid="{53D5E177-5139-4D47-8337-4A532869939A}"/>
    <cellStyle name="60% - تمييز5 3" xfId="82" xr:uid="{CE81BD86-9C1E-4714-A334-51E7A930A6D2}"/>
    <cellStyle name="60% - تمييز6" xfId="43" builtinId="52" customBuiltin="1"/>
    <cellStyle name="60% - تمييز6 2" xfId="65" xr:uid="{9842B5EB-7130-44BC-A16C-44907431CCB5}"/>
    <cellStyle name="60% - تمييز6 3" xfId="85" xr:uid="{45D5F573-EEB1-4877-B0D6-E4870208C2EE}"/>
    <cellStyle name="Currency 2" xfId="1" xr:uid="{00000000-0005-0000-0000-000000000000}"/>
    <cellStyle name="Normal 2" xfId="2" xr:uid="{00000000-0005-0000-0000-000001000000}"/>
    <cellStyle name="Normal 3" xfId="3" xr:uid="{00000000-0005-0000-0000-000002000000}"/>
    <cellStyle name="إخراج" xfId="13" builtinId="21" customBuiltin="1"/>
    <cellStyle name="إدخال" xfId="12" builtinId="20" customBuiltin="1"/>
    <cellStyle name="الإجمالي" xfId="19" builtinId="25" customBuiltin="1"/>
    <cellStyle name="تمييز1" xfId="20" builtinId="29" customBuiltin="1"/>
    <cellStyle name="تمييز2" xfId="24" builtinId="33" customBuiltin="1"/>
    <cellStyle name="تمييز3" xfId="28" builtinId="37" customBuiltin="1"/>
    <cellStyle name="تمييز4" xfId="32" builtinId="41" customBuiltin="1"/>
    <cellStyle name="تمييز5" xfId="36" builtinId="45" customBuiltin="1"/>
    <cellStyle name="تمييز6" xfId="40" builtinId="49" customBuiltin="1"/>
    <cellStyle name="جيد" xfId="9" builtinId="26" customBuiltin="1"/>
    <cellStyle name="حساب" xfId="14" builtinId="22" customBuiltin="1"/>
    <cellStyle name="خلية تدقيق" xfId="16" builtinId="23" customBuiltin="1"/>
    <cellStyle name="خلية مرتبطة" xfId="15" builtinId="24" customBuiltin="1"/>
    <cellStyle name="سيئ" xfId="10" builtinId="27" customBuiltin="1"/>
    <cellStyle name="عادي" xfId="0" builtinId="0"/>
    <cellStyle name="عادي 2" xfId="44" xr:uid="{9A09EF34-8FCD-4AE0-B5A0-E794397A4BD5}"/>
    <cellStyle name="عادي 3" xfId="46" xr:uid="{70D73F5B-DD50-4662-9B65-96A49C825E69}"/>
    <cellStyle name="عادي 4" xfId="66" xr:uid="{3336375D-B508-46DC-BEF3-9C5E1A89AFA3}"/>
    <cellStyle name="عنوان" xfId="4" builtinId="15" customBuiltin="1"/>
    <cellStyle name="عنوان 1" xfId="5" builtinId="16" customBuiltin="1"/>
    <cellStyle name="عنوان 2" xfId="6" builtinId="17" customBuiltin="1"/>
    <cellStyle name="عنوان 3" xfId="7" builtinId="18" customBuiltin="1"/>
    <cellStyle name="عنوان 4" xfId="8" builtinId="19" customBuiltin="1"/>
    <cellStyle name="محايد" xfId="11" builtinId="28" customBuiltin="1"/>
    <cellStyle name="ملاحظة 2" xfId="45" xr:uid="{A5E9A207-1B2B-47AB-B281-3F4DE08E4C4A}"/>
    <cellStyle name="ملاحظة 3" xfId="47" xr:uid="{FDB52507-8CC1-4BE3-8B14-875301AD3C50}"/>
    <cellStyle name="ملاحظة 4" xfId="67" xr:uid="{7518567F-10B2-4D1C-B593-271DA47C9B1A}"/>
    <cellStyle name="نص تحذير" xfId="17" builtinId="11" customBuiltin="1"/>
    <cellStyle name="نص توضيحي" xfId="18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34</xdr:row>
      <xdr:rowOff>0</xdr:rowOff>
    </xdr:from>
    <xdr:to>
      <xdr:col>31</xdr:col>
      <xdr:colOff>298450</xdr:colOff>
      <xdr:row>35</xdr:row>
      <xdr:rowOff>76200</xdr:rowOff>
    </xdr:to>
    <xdr:pic>
      <xdr:nvPicPr>
        <xdr:cNvPr id="2130" name="Picture 2">
          <a:extLst>
            <a:ext uri="{FF2B5EF4-FFF2-40B4-BE49-F238E27FC236}">
              <a16:creationId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25</xdr:col>
      <xdr:colOff>209550</xdr:colOff>
      <xdr:row>28</xdr:row>
      <xdr:rowOff>44450</xdr:rowOff>
    </xdr:from>
    <xdr:ext cx="1352550" cy="355600"/>
    <xdr:pic>
      <xdr:nvPicPr>
        <xdr:cNvPr id="6" name="Picture 2">
          <a:extLst>
            <a:ext uri="{FF2B5EF4-FFF2-40B4-BE49-F238E27FC236}">
              <a16:creationId xmlns:a16="http://schemas.microsoft.com/office/drawing/2014/main" id="{B70430A7-565A-47FB-8D47-695DDF1DD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28</xdr:row>
      <xdr:rowOff>44450</xdr:rowOff>
    </xdr:from>
    <xdr:ext cx="1352550" cy="355600"/>
    <xdr:pic>
      <xdr:nvPicPr>
        <xdr:cNvPr id="7" name="Picture 2">
          <a:extLst>
            <a:ext uri="{FF2B5EF4-FFF2-40B4-BE49-F238E27FC236}">
              <a16:creationId xmlns:a16="http://schemas.microsoft.com/office/drawing/2014/main" id="{7C335906-D14C-4E10-867F-D309053E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6197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8" name="Picture 2">
          <a:extLst>
            <a:ext uri="{FF2B5EF4-FFF2-40B4-BE49-F238E27FC236}">
              <a16:creationId xmlns:a16="http://schemas.microsoft.com/office/drawing/2014/main" id="{2D8F770F-6976-4DDF-B4F5-CBB13D48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9" name="Picture 2">
          <a:extLst>
            <a:ext uri="{FF2B5EF4-FFF2-40B4-BE49-F238E27FC236}">
              <a16:creationId xmlns:a16="http://schemas.microsoft.com/office/drawing/2014/main" id="{70D43028-307D-44DB-B827-84C0E092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22936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10" name="Picture 2">
          <a:extLst>
            <a:ext uri="{FF2B5EF4-FFF2-40B4-BE49-F238E27FC236}">
              <a16:creationId xmlns:a16="http://schemas.microsoft.com/office/drawing/2014/main" id="{C71D01D4-6E82-4289-953B-6E9BD2D9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</xdr:col>
      <xdr:colOff>209550</xdr:colOff>
      <xdr:row>34</xdr:row>
      <xdr:rowOff>0</xdr:rowOff>
    </xdr:from>
    <xdr:ext cx="1352550" cy="355600"/>
    <xdr:pic>
      <xdr:nvPicPr>
        <xdr:cNvPr id="11" name="Picture 2">
          <a:extLst>
            <a:ext uri="{FF2B5EF4-FFF2-40B4-BE49-F238E27FC236}">
              <a16:creationId xmlns:a16="http://schemas.microsoft.com/office/drawing/2014/main" id="{5A0A9FD4-D3F0-4568-824F-A148856D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0487386950" y="183451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I2536"/>
  <sheetViews>
    <sheetView rightToLeft="1" tabSelected="1" workbookViewId="0">
      <selection activeCell="B42" sqref="B42:C45"/>
    </sheetView>
  </sheetViews>
  <sheetFormatPr defaultColWidth="9.1796875" defaultRowHeight="22"/>
  <cols>
    <col min="1" max="1" width="3.1796875" style="4" customWidth="1"/>
    <col min="2" max="2" width="4.81640625" style="4" customWidth="1"/>
    <col min="3" max="3" width="24.453125" style="10" customWidth="1"/>
    <col min="4" max="4" width="8.54296875" style="10" customWidth="1"/>
    <col min="5" max="5" width="9.81640625" style="10" hidden="1" customWidth="1"/>
    <col min="6" max="6" width="5.26953125" style="11" customWidth="1"/>
    <col min="7" max="7" width="4.26953125" style="9" hidden="1" customWidth="1"/>
    <col min="8" max="8" width="6.1796875" style="12" customWidth="1"/>
    <col min="9" max="9" width="5.1796875" style="12" hidden="1" customWidth="1"/>
    <col min="10" max="10" width="5.54296875" style="11" customWidth="1"/>
    <col min="11" max="11" width="4.26953125" style="9" hidden="1" customWidth="1"/>
    <col min="12" max="12" width="6.453125" style="12" bestFit="1" customWidth="1"/>
    <col min="13" max="13" width="1.26953125" style="12" hidden="1" customWidth="1"/>
    <col min="14" max="14" width="5.453125" style="11" customWidth="1"/>
    <col min="15" max="15" width="4.26953125" style="9" hidden="1" customWidth="1"/>
    <col min="16" max="16" width="6.453125" style="12" bestFit="1" customWidth="1"/>
    <col min="17" max="17" width="5.1796875" style="12" hidden="1" customWidth="1"/>
    <col min="18" max="18" width="4.26953125" style="11" customWidth="1"/>
    <col min="19" max="19" width="4.26953125" style="9" hidden="1" customWidth="1"/>
    <col min="20" max="20" width="5.54296875" style="12" customWidth="1"/>
    <col min="21" max="21" width="5.26953125" style="12" hidden="1" customWidth="1"/>
    <col min="22" max="22" width="6" style="11" customWidth="1"/>
    <col min="23" max="23" width="4.26953125" style="9" hidden="1" customWidth="1"/>
    <col min="24" max="24" width="5.26953125" style="12" customWidth="1"/>
    <col min="25" max="25" width="5.54296875" style="12" hidden="1" customWidth="1"/>
    <col min="26" max="26" width="4.26953125" style="11" customWidth="1"/>
    <col min="27" max="27" width="4.453125" style="9" hidden="1" customWidth="1"/>
    <col min="28" max="28" width="5.26953125" style="12" customWidth="1"/>
    <col min="29" max="29" width="6" style="12" hidden="1" customWidth="1"/>
    <col min="30" max="30" width="1.54296875" style="14" hidden="1" customWidth="1"/>
    <col min="31" max="31" width="8.54296875" style="13" customWidth="1"/>
    <col min="32" max="32" width="8.1796875" style="10" customWidth="1"/>
    <col min="33" max="33" width="5.7265625" style="4" customWidth="1"/>
    <col min="34" max="16384" width="9.1796875" style="4"/>
  </cols>
  <sheetData>
    <row r="1" spans="1:139" s="1" customFormat="1" ht="30" thickTop="1" thickBot="1">
      <c r="B1" s="61" t="s">
        <v>16</v>
      </c>
      <c r="C1" s="62"/>
      <c r="D1" s="73"/>
      <c r="E1" s="8"/>
      <c r="H1" s="59" t="s">
        <v>52</v>
      </c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97"/>
      <c r="W1" s="7"/>
      <c r="X1" s="7"/>
      <c r="Z1" s="9"/>
      <c r="AA1" s="9"/>
      <c r="AB1" s="9"/>
      <c r="AC1" s="9"/>
      <c r="AD1" s="9"/>
      <c r="AE1" s="9"/>
      <c r="AF1" s="9"/>
      <c r="AG1" s="95"/>
    </row>
    <row r="2" spans="1:139" s="1" customFormat="1" ht="8.25" customHeight="1" thickTop="1" thickBot="1">
      <c r="AB2" s="16"/>
      <c r="AC2" s="16"/>
      <c r="AD2" s="16"/>
      <c r="AE2" s="16"/>
      <c r="AF2" s="16"/>
      <c r="AG2" s="95"/>
    </row>
    <row r="3" spans="1:139" s="1" customFormat="1" ht="28.5" thickTop="1" thickBot="1">
      <c r="B3" s="61" t="s">
        <v>17</v>
      </c>
      <c r="C3" s="62"/>
      <c r="D3" s="73"/>
      <c r="E3" s="2"/>
      <c r="H3" s="59" t="s">
        <v>39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97"/>
      <c r="W3" s="7"/>
      <c r="X3" s="7"/>
      <c r="Z3" s="69" t="s">
        <v>38</v>
      </c>
      <c r="AA3" s="70"/>
      <c r="AB3" s="70"/>
      <c r="AC3" s="70"/>
      <c r="AD3" s="70"/>
      <c r="AE3" s="70"/>
      <c r="AF3" s="98"/>
      <c r="AG3" s="95"/>
    </row>
    <row r="4" spans="1:139" s="1" customFormat="1" ht="5.5" customHeight="1" thickTop="1" thickBot="1">
      <c r="AG4" s="95"/>
    </row>
    <row r="5" spans="1:139" s="2" customFormat="1" ht="26" thickTop="1" thickBot="1">
      <c r="B5" s="61" t="s">
        <v>29</v>
      </c>
      <c r="C5" s="62"/>
      <c r="D5" s="26">
        <v>40</v>
      </c>
      <c r="E5" s="17"/>
      <c r="H5" s="17"/>
      <c r="I5" s="17"/>
      <c r="J5" s="17"/>
      <c r="K5" s="17"/>
      <c r="M5" s="57"/>
      <c r="N5" s="71" t="s">
        <v>32</v>
      </c>
      <c r="O5" s="72"/>
      <c r="P5" s="111"/>
      <c r="Q5" s="57"/>
      <c r="R5" s="17"/>
      <c r="S5" s="17"/>
      <c r="T5" s="17"/>
      <c r="U5" s="17"/>
      <c r="V5" s="17"/>
      <c r="W5" s="17"/>
      <c r="X5" s="17"/>
      <c r="Y5" s="17"/>
      <c r="Z5" s="69" t="s">
        <v>28</v>
      </c>
      <c r="AA5" s="70"/>
      <c r="AB5" s="70"/>
      <c r="AC5" s="70"/>
      <c r="AD5" s="70"/>
      <c r="AE5" s="70"/>
      <c r="AF5" s="98"/>
      <c r="AG5" s="95"/>
    </row>
    <row r="6" spans="1:139" s="2" customFormat="1" ht="9" customHeight="1" thickTop="1" thickBot="1">
      <c r="AG6" s="95"/>
    </row>
    <row r="7" spans="1:139" s="3" customFormat="1" ht="24.75" customHeight="1" thickTop="1" thickBot="1">
      <c r="A7" s="1"/>
      <c r="B7" s="102" t="s">
        <v>18</v>
      </c>
      <c r="C7" s="102" t="s">
        <v>30</v>
      </c>
      <c r="D7" s="74" t="s">
        <v>0</v>
      </c>
      <c r="E7" s="106" t="s">
        <v>1</v>
      </c>
      <c r="F7" s="105" t="s">
        <v>2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9"/>
      <c r="AE7" s="99" t="s">
        <v>3</v>
      </c>
      <c r="AF7" s="99" t="s">
        <v>15</v>
      </c>
      <c r="AG7" s="9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</row>
    <row r="8" spans="1:139" s="3" customFormat="1" ht="24" thickTop="1" thickBot="1">
      <c r="A8" s="1"/>
      <c r="B8" s="103"/>
      <c r="C8" s="103"/>
      <c r="D8" s="75"/>
      <c r="E8" s="106"/>
      <c r="F8" s="105" t="s">
        <v>4</v>
      </c>
      <c r="G8" s="105"/>
      <c r="H8" s="105"/>
      <c r="I8" s="105"/>
      <c r="J8" s="105" t="s">
        <v>5</v>
      </c>
      <c r="K8" s="105"/>
      <c r="L8" s="105"/>
      <c r="M8" s="105"/>
      <c r="N8" s="105" t="s">
        <v>6</v>
      </c>
      <c r="O8" s="105"/>
      <c r="P8" s="105"/>
      <c r="Q8" s="105"/>
      <c r="R8" s="105" t="s">
        <v>7</v>
      </c>
      <c r="S8" s="105"/>
      <c r="T8" s="105"/>
      <c r="U8" s="105"/>
      <c r="V8" s="105" t="s">
        <v>8</v>
      </c>
      <c r="W8" s="105"/>
      <c r="X8" s="105"/>
      <c r="Y8" s="105"/>
      <c r="Z8" s="105" t="s">
        <v>9</v>
      </c>
      <c r="AA8" s="105"/>
      <c r="AB8" s="105"/>
      <c r="AC8" s="105"/>
      <c r="AD8" s="19"/>
      <c r="AE8" s="100"/>
      <c r="AF8" s="100"/>
      <c r="AG8" s="96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</row>
    <row r="9" spans="1:139" s="3" customFormat="1" ht="23" thickTop="1" thickBot="1">
      <c r="A9" s="1"/>
      <c r="B9" s="104"/>
      <c r="C9" s="104"/>
      <c r="D9" s="76"/>
      <c r="E9" s="106"/>
      <c r="F9" s="27" t="s">
        <v>10</v>
      </c>
      <c r="G9" s="27" t="s">
        <v>11</v>
      </c>
      <c r="H9" s="28" t="s">
        <v>12</v>
      </c>
      <c r="I9" s="27" t="s">
        <v>14</v>
      </c>
      <c r="J9" s="27" t="s">
        <v>10</v>
      </c>
      <c r="K9" s="27" t="s">
        <v>11</v>
      </c>
      <c r="L9" s="28" t="s">
        <v>12</v>
      </c>
      <c r="M9" s="27" t="s">
        <v>14</v>
      </c>
      <c r="N9" s="27" t="s">
        <v>10</v>
      </c>
      <c r="O9" s="27" t="s">
        <v>11</v>
      </c>
      <c r="P9" s="28" t="s">
        <v>12</v>
      </c>
      <c r="Q9" s="27" t="s">
        <v>14</v>
      </c>
      <c r="R9" s="27" t="s">
        <v>10</v>
      </c>
      <c r="S9" s="27" t="s">
        <v>11</v>
      </c>
      <c r="T9" s="28" t="s">
        <v>12</v>
      </c>
      <c r="U9" s="27" t="s">
        <v>14</v>
      </c>
      <c r="V9" s="27" t="s">
        <v>10</v>
      </c>
      <c r="W9" s="27" t="s">
        <v>11</v>
      </c>
      <c r="X9" s="28" t="s">
        <v>12</v>
      </c>
      <c r="Y9" s="27" t="s">
        <v>14</v>
      </c>
      <c r="Z9" s="27" t="s">
        <v>10</v>
      </c>
      <c r="AA9" s="27" t="s">
        <v>11</v>
      </c>
      <c r="AB9" s="28" t="s">
        <v>12</v>
      </c>
      <c r="AC9" s="27" t="s">
        <v>14</v>
      </c>
      <c r="AD9" s="112"/>
      <c r="AE9" s="101"/>
      <c r="AF9" s="101"/>
      <c r="AG9" s="96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</row>
    <row r="10" spans="1:139" ht="24.75" customHeight="1" thickTop="1" thickBot="1">
      <c r="B10" s="31">
        <v>1</v>
      </c>
      <c r="C10" s="115" t="s">
        <v>42</v>
      </c>
      <c r="D10" s="31">
        <v>2</v>
      </c>
      <c r="E10" s="20">
        <v>6.25E-2</v>
      </c>
      <c r="F10" s="21">
        <v>3</v>
      </c>
      <c r="G10" s="22">
        <v>0</v>
      </c>
      <c r="H10" s="29">
        <v>0</v>
      </c>
      <c r="I10" s="23">
        <v>0</v>
      </c>
      <c r="J10" s="24">
        <v>5</v>
      </c>
      <c r="K10" s="24">
        <v>0</v>
      </c>
      <c r="L10" s="29">
        <v>1</v>
      </c>
      <c r="M10" s="23">
        <v>0</v>
      </c>
      <c r="N10" s="24">
        <v>4</v>
      </c>
      <c r="O10" s="24">
        <v>0</v>
      </c>
      <c r="P10" s="29">
        <v>1</v>
      </c>
      <c r="Q10" s="23">
        <v>0</v>
      </c>
      <c r="R10" s="24">
        <v>1</v>
      </c>
      <c r="S10" s="24">
        <v>0</v>
      </c>
      <c r="T10" s="29">
        <v>0</v>
      </c>
      <c r="U10" s="23">
        <v>0</v>
      </c>
      <c r="V10" s="24">
        <v>1</v>
      </c>
      <c r="W10" s="24">
        <v>0</v>
      </c>
      <c r="X10" s="29">
        <v>0</v>
      </c>
      <c r="Y10" s="23">
        <v>0</v>
      </c>
      <c r="Z10" s="24">
        <v>1</v>
      </c>
      <c r="AA10" s="24">
        <v>0</v>
      </c>
      <c r="AB10" s="29">
        <v>0</v>
      </c>
      <c r="AC10" s="23">
        <f>AB10</f>
        <v>0</v>
      </c>
      <c r="AD10" s="112"/>
      <c r="AE10" s="116">
        <v>10</v>
      </c>
      <c r="AF10" s="116">
        <v>8</v>
      </c>
      <c r="AG10" s="96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</row>
    <row r="11" spans="1:139" ht="24.75" customHeight="1" thickTop="1" thickBot="1">
      <c r="B11" s="30">
        <v>2</v>
      </c>
      <c r="C11" s="115" t="s">
        <v>43</v>
      </c>
      <c r="D11" s="31">
        <v>2</v>
      </c>
      <c r="E11" s="20">
        <v>6.25E-2</v>
      </c>
      <c r="F11" s="21">
        <v>1</v>
      </c>
      <c r="G11" s="22">
        <v>0</v>
      </c>
      <c r="H11" s="29">
        <v>0</v>
      </c>
      <c r="I11" s="23"/>
      <c r="J11" s="24">
        <v>3</v>
      </c>
      <c r="K11" s="24">
        <v>0</v>
      </c>
      <c r="L11" s="29">
        <v>1</v>
      </c>
      <c r="M11" s="23"/>
      <c r="N11" s="24">
        <v>3</v>
      </c>
      <c r="O11" s="24">
        <v>0</v>
      </c>
      <c r="P11" s="29">
        <v>1</v>
      </c>
      <c r="Q11" s="23"/>
      <c r="R11" s="24">
        <v>1</v>
      </c>
      <c r="S11" s="24">
        <v>0</v>
      </c>
      <c r="T11" s="29">
        <v>0</v>
      </c>
      <c r="U11" s="23"/>
      <c r="V11" s="24">
        <v>1</v>
      </c>
      <c r="W11" s="24">
        <v>0</v>
      </c>
      <c r="X11" s="29">
        <v>0</v>
      </c>
      <c r="Y11" s="23"/>
      <c r="Z11" s="24">
        <v>0</v>
      </c>
      <c r="AA11" s="24">
        <v>0</v>
      </c>
      <c r="AB11" s="29">
        <v>0</v>
      </c>
      <c r="AC11" s="23"/>
      <c r="AD11" s="112"/>
      <c r="AE11" s="116">
        <v>13</v>
      </c>
      <c r="AF11" s="116">
        <v>3</v>
      </c>
      <c r="AG11" s="96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.75" customHeight="1" thickTop="1" thickBot="1">
      <c r="B12" s="31">
        <v>3</v>
      </c>
      <c r="C12" s="115" t="s">
        <v>44</v>
      </c>
      <c r="D12" s="31">
        <v>1</v>
      </c>
      <c r="E12" s="20">
        <v>6.25E-2</v>
      </c>
      <c r="F12" s="21">
        <v>1</v>
      </c>
      <c r="G12" s="22">
        <v>0</v>
      </c>
      <c r="H12" s="29">
        <v>0</v>
      </c>
      <c r="I12" s="23"/>
      <c r="J12" s="24">
        <v>1</v>
      </c>
      <c r="K12" s="24">
        <v>0</v>
      </c>
      <c r="L12" s="29">
        <v>0</v>
      </c>
      <c r="M12" s="23"/>
      <c r="N12" s="24">
        <v>1</v>
      </c>
      <c r="O12" s="24">
        <v>0</v>
      </c>
      <c r="P12" s="29">
        <v>0</v>
      </c>
      <c r="Q12" s="23"/>
      <c r="R12" s="24">
        <v>1</v>
      </c>
      <c r="S12" s="24">
        <v>0</v>
      </c>
      <c r="T12" s="29">
        <v>0</v>
      </c>
      <c r="U12" s="23"/>
      <c r="V12" s="24">
        <v>1</v>
      </c>
      <c r="W12" s="24">
        <v>0</v>
      </c>
      <c r="X12" s="29">
        <v>0</v>
      </c>
      <c r="Y12" s="23"/>
      <c r="Z12" s="24">
        <v>1</v>
      </c>
      <c r="AA12" s="24">
        <v>0</v>
      </c>
      <c r="AB12" s="29">
        <v>1</v>
      </c>
      <c r="AC12" s="23"/>
      <c r="AD12" s="112"/>
      <c r="AE12" s="116">
        <v>7</v>
      </c>
      <c r="AF12" s="116">
        <v>4</v>
      </c>
      <c r="AG12" s="96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.75" customHeight="1" thickTop="1" thickBot="1">
      <c r="B13" s="30">
        <v>4</v>
      </c>
      <c r="C13" s="115" t="s">
        <v>45</v>
      </c>
      <c r="D13" s="31">
        <v>2</v>
      </c>
      <c r="E13" s="20">
        <v>6.25E-2</v>
      </c>
      <c r="F13" s="21">
        <v>1</v>
      </c>
      <c r="G13" s="22">
        <v>0</v>
      </c>
      <c r="H13" s="29">
        <v>0</v>
      </c>
      <c r="I13" s="23"/>
      <c r="J13" s="24">
        <v>2</v>
      </c>
      <c r="K13" s="24">
        <v>0</v>
      </c>
      <c r="L13" s="29">
        <v>1</v>
      </c>
      <c r="M13" s="23"/>
      <c r="N13" s="24">
        <v>1</v>
      </c>
      <c r="O13" s="24">
        <v>0</v>
      </c>
      <c r="P13" s="29">
        <v>0</v>
      </c>
      <c r="Q13" s="23"/>
      <c r="R13" s="24">
        <v>1</v>
      </c>
      <c r="S13" s="24">
        <v>0</v>
      </c>
      <c r="T13" s="29">
        <v>1</v>
      </c>
      <c r="U13" s="23"/>
      <c r="V13" s="24">
        <v>1</v>
      </c>
      <c r="W13" s="24">
        <v>0</v>
      </c>
      <c r="X13" s="29">
        <v>0</v>
      </c>
      <c r="Y13" s="23"/>
      <c r="Z13" s="24">
        <v>1</v>
      </c>
      <c r="AA13" s="24">
        <v>0</v>
      </c>
      <c r="AB13" s="29">
        <v>0</v>
      </c>
      <c r="AC13" s="23"/>
      <c r="AD13" s="112"/>
      <c r="AE13" s="116">
        <v>5</v>
      </c>
      <c r="AF13" s="116">
        <v>2</v>
      </c>
      <c r="AG13" s="96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3" thickTop="1" thickBot="1">
      <c r="B14" s="31">
        <v>5</v>
      </c>
      <c r="C14" s="115" t="s">
        <v>46</v>
      </c>
      <c r="D14" s="31">
        <v>1</v>
      </c>
      <c r="E14" s="20">
        <v>6.25E-2</v>
      </c>
      <c r="F14" s="21">
        <v>0</v>
      </c>
      <c r="G14" s="22">
        <v>0</v>
      </c>
      <c r="H14" s="29">
        <v>0</v>
      </c>
      <c r="I14" s="23">
        <v>0</v>
      </c>
      <c r="J14" s="24">
        <v>1</v>
      </c>
      <c r="K14" s="24">
        <v>0</v>
      </c>
      <c r="L14" s="29">
        <v>0</v>
      </c>
      <c r="M14" s="23">
        <v>0</v>
      </c>
      <c r="N14" s="24">
        <v>1</v>
      </c>
      <c r="O14" s="24">
        <v>0</v>
      </c>
      <c r="P14" s="29">
        <v>1</v>
      </c>
      <c r="Q14" s="23">
        <v>0</v>
      </c>
      <c r="R14" s="24">
        <v>1</v>
      </c>
      <c r="S14" s="24">
        <v>0</v>
      </c>
      <c r="T14" s="29">
        <v>0</v>
      </c>
      <c r="U14" s="23">
        <v>0</v>
      </c>
      <c r="V14" s="24">
        <v>0</v>
      </c>
      <c r="W14" s="24">
        <v>0</v>
      </c>
      <c r="X14" s="29">
        <v>0</v>
      </c>
      <c r="Y14" s="23">
        <v>0</v>
      </c>
      <c r="Z14" s="24">
        <v>0</v>
      </c>
      <c r="AA14" s="24">
        <v>0</v>
      </c>
      <c r="AB14" s="29">
        <v>0</v>
      </c>
      <c r="AC14" s="23">
        <f>AB14</f>
        <v>0</v>
      </c>
      <c r="AD14" s="112"/>
      <c r="AE14" s="116">
        <v>7</v>
      </c>
      <c r="AF14" s="116">
        <v>4</v>
      </c>
      <c r="AG14" s="96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</row>
    <row r="15" spans="1:139" ht="23" thickTop="1" thickBot="1">
      <c r="B15" s="30">
        <v>6</v>
      </c>
      <c r="C15" s="115" t="s">
        <v>47</v>
      </c>
      <c r="D15" s="31">
        <v>2</v>
      </c>
      <c r="E15" s="20">
        <v>6.25E-2</v>
      </c>
      <c r="F15" s="21">
        <v>3</v>
      </c>
      <c r="G15" s="22">
        <v>0</v>
      </c>
      <c r="H15" s="29">
        <v>1</v>
      </c>
      <c r="I15" s="23"/>
      <c r="J15" s="24">
        <v>3</v>
      </c>
      <c r="K15" s="24">
        <v>0</v>
      </c>
      <c r="L15" s="29">
        <v>0</v>
      </c>
      <c r="M15" s="23"/>
      <c r="N15" s="24">
        <v>4</v>
      </c>
      <c r="O15" s="24">
        <v>0</v>
      </c>
      <c r="P15" s="29">
        <v>1</v>
      </c>
      <c r="Q15" s="23"/>
      <c r="R15" s="24">
        <v>1</v>
      </c>
      <c r="S15" s="24">
        <v>0</v>
      </c>
      <c r="T15" s="29">
        <v>0</v>
      </c>
      <c r="U15" s="23"/>
      <c r="V15" s="24">
        <v>1</v>
      </c>
      <c r="W15" s="24">
        <v>0</v>
      </c>
      <c r="X15" s="29">
        <v>0</v>
      </c>
      <c r="Y15" s="23"/>
      <c r="Z15" s="24">
        <v>1</v>
      </c>
      <c r="AA15" s="24">
        <v>0</v>
      </c>
      <c r="AB15" s="29">
        <v>0</v>
      </c>
      <c r="AC15" s="23">
        <f>AB15</f>
        <v>0</v>
      </c>
      <c r="AD15" s="112"/>
      <c r="AE15" s="116">
        <v>11</v>
      </c>
      <c r="AF15" s="116">
        <v>3</v>
      </c>
      <c r="AG15" s="96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</row>
    <row r="16" spans="1:139" ht="23" thickTop="1" thickBot="1">
      <c r="B16" s="31">
        <v>7</v>
      </c>
      <c r="C16" s="116" t="s">
        <v>48</v>
      </c>
      <c r="D16" s="31">
        <v>1</v>
      </c>
      <c r="E16" s="20">
        <v>6.25E-2</v>
      </c>
      <c r="F16" s="21">
        <v>2</v>
      </c>
      <c r="G16" s="22">
        <v>0</v>
      </c>
      <c r="H16" s="29">
        <v>1</v>
      </c>
      <c r="I16" s="23"/>
      <c r="J16" s="24">
        <v>2</v>
      </c>
      <c r="K16" s="24">
        <v>0</v>
      </c>
      <c r="L16" s="29">
        <v>0</v>
      </c>
      <c r="M16" s="23"/>
      <c r="N16" s="24">
        <v>1</v>
      </c>
      <c r="O16" s="24">
        <v>0</v>
      </c>
      <c r="P16" s="29">
        <v>0</v>
      </c>
      <c r="Q16" s="23"/>
      <c r="R16" s="24">
        <v>1</v>
      </c>
      <c r="S16" s="24">
        <v>0</v>
      </c>
      <c r="T16" s="29">
        <v>1</v>
      </c>
      <c r="U16" s="23"/>
      <c r="V16" s="24">
        <v>1</v>
      </c>
      <c r="W16" s="24">
        <v>0</v>
      </c>
      <c r="X16" s="29">
        <v>0</v>
      </c>
      <c r="Y16" s="23"/>
      <c r="Z16" s="24">
        <v>1</v>
      </c>
      <c r="AA16" s="24">
        <v>0</v>
      </c>
      <c r="AB16" s="29">
        <v>0</v>
      </c>
      <c r="AC16" s="23"/>
      <c r="AD16" s="112"/>
      <c r="AE16" s="116">
        <v>8</v>
      </c>
      <c r="AF16" s="116">
        <v>5</v>
      </c>
      <c r="AG16" s="96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</row>
    <row r="17" spans="1:139" ht="23" thickTop="1" thickBot="1">
      <c r="B17" s="31">
        <v>8</v>
      </c>
      <c r="C17" s="117" t="s">
        <v>49</v>
      </c>
      <c r="D17" s="117">
        <v>2</v>
      </c>
      <c r="E17" s="117">
        <v>11</v>
      </c>
      <c r="F17" s="117">
        <v>3</v>
      </c>
      <c r="G17" s="117">
        <v>2</v>
      </c>
      <c r="H17" s="117">
        <v>1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2</v>
      </c>
      <c r="O17" s="117">
        <v>0</v>
      </c>
      <c r="P17" s="117">
        <v>0</v>
      </c>
      <c r="Q17" s="117">
        <v>13</v>
      </c>
      <c r="R17" s="117">
        <v>4</v>
      </c>
      <c r="S17" s="24"/>
      <c r="T17" s="29">
        <v>1</v>
      </c>
      <c r="U17" s="23"/>
      <c r="V17" s="24">
        <v>1</v>
      </c>
      <c r="W17" s="24"/>
      <c r="X17" s="29">
        <v>0</v>
      </c>
      <c r="Y17" s="23"/>
      <c r="Z17" s="24">
        <v>1</v>
      </c>
      <c r="AA17" s="24"/>
      <c r="AB17" s="29">
        <v>0</v>
      </c>
      <c r="AC17" s="23"/>
      <c r="AD17" s="112"/>
      <c r="AE17" s="118">
        <v>13</v>
      </c>
      <c r="AF17" s="118">
        <v>4</v>
      </c>
      <c r="AG17" s="96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</row>
    <row r="18" spans="1:139" ht="23" thickTop="1" thickBot="1">
      <c r="B18" s="31">
        <v>9</v>
      </c>
      <c r="C18" s="117" t="s">
        <v>50</v>
      </c>
      <c r="D18" s="117">
        <v>2</v>
      </c>
      <c r="E18" s="117">
        <v>12</v>
      </c>
      <c r="F18" s="117">
        <v>2</v>
      </c>
      <c r="G18" s="117">
        <v>5</v>
      </c>
      <c r="H18" s="117">
        <v>1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2</v>
      </c>
      <c r="O18" s="117">
        <v>0</v>
      </c>
      <c r="P18" s="117">
        <v>0</v>
      </c>
      <c r="Q18" s="117">
        <v>17</v>
      </c>
      <c r="R18" s="117">
        <v>3</v>
      </c>
      <c r="S18" s="24"/>
      <c r="T18" s="29">
        <v>1</v>
      </c>
      <c r="U18" s="23"/>
      <c r="V18" s="24">
        <v>1</v>
      </c>
      <c r="W18" s="24"/>
      <c r="X18" s="29">
        <v>0</v>
      </c>
      <c r="Y18" s="23"/>
      <c r="Z18" s="24">
        <v>1</v>
      </c>
      <c r="AA18" s="24"/>
      <c r="AB18" s="29">
        <v>0</v>
      </c>
      <c r="AC18" s="23"/>
      <c r="AD18" s="112"/>
      <c r="AE18" s="118">
        <v>10</v>
      </c>
      <c r="AF18" s="118">
        <v>3</v>
      </c>
      <c r="AG18" s="96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</row>
    <row r="19" spans="1:139" ht="23" thickTop="1" thickBot="1">
      <c r="B19" s="31">
        <v>7</v>
      </c>
      <c r="C19" s="117" t="s">
        <v>51</v>
      </c>
      <c r="D19" s="117">
        <v>2</v>
      </c>
      <c r="E19" s="117">
        <v>14</v>
      </c>
      <c r="F19" s="117">
        <v>3</v>
      </c>
      <c r="G19" s="117">
        <v>4</v>
      </c>
      <c r="H19" s="117">
        <v>1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2</v>
      </c>
      <c r="O19" s="117">
        <v>0</v>
      </c>
      <c r="P19" s="117">
        <v>0</v>
      </c>
      <c r="Q19" s="117">
        <v>18</v>
      </c>
      <c r="R19" s="117">
        <v>4</v>
      </c>
      <c r="S19" s="24">
        <v>0</v>
      </c>
      <c r="T19" s="29">
        <v>1</v>
      </c>
      <c r="U19" s="23"/>
      <c r="V19" s="24">
        <v>1</v>
      </c>
      <c r="W19" s="24">
        <v>0</v>
      </c>
      <c r="X19" s="29">
        <v>0</v>
      </c>
      <c r="Y19" s="23"/>
      <c r="Z19" s="24">
        <v>1</v>
      </c>
      <c r="AA19" s="24">
        <v>0</v>
      </c>
      <c r="AB19" s="29">
        <v>0</v>
      </c>
      <c r="AC19" s="23">
        <f>AB19</f>
        <v>0</v>
      </c>
      <c r="AD19" s="112"/>
      <c r="AE19" s="118">
        <v>8</v>
      </c>
      <c r="AF19" s="118">
        <v>4</v>
      </c>
      <c r="AG19" s="96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</row>
    <row r="20" spans="1:139" s="15" customFormat="1" ht="21.5" thickTop="1" thickBot="1">
      <c r="B20" s="107" t="s">
        <v>13</v>
      </c>
      <c r="C20" s="108"/>
      <c r="D20" s="40">
        <f>SUM(D10:D19)</f>
        <v>17</v>
      </c>
      <c r="E20" s="33">
        <f>SUM(E10:E19)</f>
        <v>37.4375</v>
      </c>
      <c r="F20" s="38">
        <f>SUM(F10:F19)</f>
        <v>19</v>
      </c>
      <c r="G20" s="33"/>
      <c r="H20" s="41">
        <f>SUM(H10:H19)</f>
        <v>5</v>
      </c>
      <c r="I20" s="34">
        <f>SUM(I10:I19)</f>
        <v>0</v>
      </c>
      <c r="J20" s="39">
        <f>SUM(J10:J19)</f>
        <v>17</v>
      </c>
      <c r="K20" s="33"/>
      <c r="L20" s="41">
        <f>SUM(L10:L19)</f>
        <v>3</v>
      </c>
      <c r="M20" s="35">
        <f>SUM(M10:M19)</f>
        <v>0</v>
      </c>
      <c r="N20" s="39">
        <f>SUM(N10:N19)</f>
        <v>21</v>
      </c>
      <c r="O20" s="33"/>
      <c r="P20" s="41">
        <f>SUM(P10:P19)</f>
        <v>4</v>
      </c>
      <c r="Q20" s="35">
        <f>SUM(Q10:Q19)</f>
        <v>48</v>
      </c>
      <c r="R20" s="39">
        <f>SUM(R10:R19)</f>
        <v>18</v>
      </c>
      <c r="S20" s="33"/>
      <c r="T20" s="41">
        <f>SUM(T10:T19)</f>
        <v>5</v>
      </c>
      <c r="U20" s="36">
        <f>SUM(U10:U19)</f>
        <v>0</v>
      </c>
      <c r="V20" s="39">
        <f>SUM(V10:V19)</f>
        <v>9</v>
      </c>
      <c r="W20" s="33"/>
      <c r="X20" s="41">
        <f>SUM(X10:X19)</f>
        <v>0</v>
      </c>
      <c r="Y20" s="37">
        <f>SUM(Y10:Y19)</f>
        <v>0</v>
      </c>
      <c r="Z20" s="39">
        <f>SUM(Z10:Z19)</f>
        <v>8</v>
      </c>
      <c r="AA20" s="33"/>
      <c r="AB20" s="41">
        <f>SUM(AB10:AB19)</f>
        <v>1</v>
      </c>
      <c r="AC20" s="25">
        <f>SUM(AC10:AC19)</f>
        <v>0</v>
      </c>
      <c r="AD20" s="112"/>
      <c r="AE20" s="32">
        <v>131</v>
      </c>
      <c r="AF20" s="42">
        <f>SUM(AF10:AF19)</f>
        <v>40</v>
      </c>
      <c r="AG20" s="96"/>
    </row>
    <row r="21" spans="1:139" s="1" customFormat="1" ht="22.5" thickTop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</row>
    <row r="22" spans="1:139" s="1" customFormat="1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</row>
    <row r="23" spans="1:139" s="6" customFormat="1"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</row>
    <row r="24" spans="1:139" s="6" customFormat="1" ht="5" customHeight="1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</row>
    <row r="25" spans="1:139" s="2" customFormat="1" ht="9" customHeight="1">
      <c r="AG25" s="44"/>
    </row>
    <row r="26" spans="1:139" s="1" customFormat="1">
      <c r="B26" s="18" t="s">
        <v>21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</row>
    <row r="27" spans="1:139" s="1" customFormat="1">
      <c r="B27" s="18" t="s">
        <v>19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</row>
    <row r="28" spans="1:139" s="6" customFormat="1" ht="22.5" thickBot="1">
      <c r="B28" s="18" t="s">
        <v>20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</row>
    <row r="29" spans="1:139" s="6" customFormat="1" ht="30" thickTop="1" thickBot="1">
      <c r="A29" s="6" t="e">
        <f>+A29:AF70A46:AF86Z26A46:AF64Z2A46:#REF!</f>
        <v>#NAME?</v>
      </c>
      <c r="B29" s="61" t="s">
        <v>16</v>
      </c>
      <c r="C29" s="62"/>
      <c r="D29" s="62"/>
      <c r="E29" s="8"/>
      <c r="F29" s="1"/>
      <c r="G29" s="1"/>
      <c r="H29" s="59" t="s">
        <v>52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7"/>
      <c r="X29" s="7"/>
      <c r="Y29" s="1"/>
      <c r="Z29" s="9"/>
      <c r="AA29" s="9"/>
      <c r="AB29" s="9"/>
      <c r="AC29" s="9"/>
      <c r="AD29" s="9"/>
      <c r="AE29" s="9"/>
      <c r="AF29" s="9"/>
      <c r="AG29" s="18"/>
    </row>
    <row r="30" spans="1:139" s="6" customFormat="1" ht="8" customHeight="1" thickTop="1" thickBo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6"/>
      <c r="AC30" s="16"/>
      <c r="AD30" s="16"/>
      <c r="AE30" s="16"/>
      <c r="AF30" s="16"/>
      <c r="AG30" s="18"/>
    </row>
    <row r="31" spans="1:139" s="6" customFormat="1" ht="28.5" thickTop="1" thickBot="1">
      <c r="B31" s="61" t="s">
        <v>17</v>
      </c>
      <c r="C31" s="62"/>
      <c r="D31" s="62"/>
      <c r="E31" s="2"/>
      <c r="F31" s="1"/>
      <c r="G31" s="1"/>
      <c r="H31" s="59" t="s">
        <v>39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7"/>
      <c r="X31" s="7"/>
      <c r="Y31" s="1"/>
      <c r="Z31" s="69" t="s">
        <v>40</v>
      </c>
      <c r="AA31" s="70"/>
      <c r="AB31" s="70"/>
      <c r="AC31" s="70"/>
      <c r="AD31" s="70"/>
      <c r="AE31" s="70"/>
      <c r="AF31" s="70"/>
      <c r="AG31" s="18"/>
    </row>
    <row r="32" spans="1:139" s="6" customFormat="1" ht="8" customHeight="1" thickTop="1" thickBo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8"/>
    </row>
    <row r="33" spans="2:34" s="6" customFormat="1" ht="26" thickTop="1" thickBot="1">
      <c r="B33" s="61" t="s">
        <v>29</v>
      </c>
      <c r="C33" s="73"/>
      <c r="D33" s="26">
        <v>40</v>
      </c>
      <c r="E33" s="17"/>
      <c r="F33" s="2"/>
      <c r="G33" s="2"/>
      <c r="H33" s="17"/>
      <c r="I33" s="17"/>
      <c r="J33" s="17"/>
      <c r="K33" s="17"/>
      <c r="L33" s="2"/>
      <c r="M33" s="57"/>
      <c r="N33" s="71" t="s">
        <v>32</v>
      </c>
      <c r="O33" s="72"/>
      <c r="P33" s="72"/>
      <c r="Q33" s="57"/>
      <c r="R33" s="17"/>
      <c r="S33" s="17"/>
      <c r="T33" s="17"/>
      <c r="U33" s="17"/>
      <c r="V33" s="17"/>
      <c r="W33" s="17"/>
      <c r="X33" s="17"/>
      <c r="Y33" s="17"/>
      <c r="Z33" s="69" t="s">
        <v>31</v>
      </c>
      <c r="AA33" s="70"/>
      <c r="AB33" s="70"/>
      <c r="AC33" s="70"/>
      <c r="AD33" s="70"/>
      <c r="AE33" s="70"/>
      <c r="AF33" s="70"/>
      <c r="AG33" s="18"/>
    </row>
    <row r="34" spans="2:34" s="6" customFormat="1" ht="8" customHeight="1" thickTop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18"/>
    </row>
    <row r="35" spans="2:34" s="6" customFormat="1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18"/>
      <c r="AH35" s="2"/>
    </row>
    <row r="36" spans="2:34" s="6" customFormat="1" ht="22.5" thickBot="1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</row>
    <row r="37" spans="2:34" s="6" customFormat="1" ht="23" customHeight="1" thickTop="1" thickBot="1">
      <c r="B37" s="63" t="s">
        <v>41</v>
      </c>
      <c r="C37" s="64"/>
      <c r="D37" s="74" t="s">
        <v>0</v>
      </c>
      <c r="E37" s="77" t="s">
        <v>1</v>
      </c>
      <c r="F37" s="80" t="s">
        <v>2</v>
      </c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2"/>
      <c r="AD37" s="45"/>
      <c r="AE37" s="74" t="s">
        <v>3</v>
      </c>
      <c r="AF37" s="74" t="s">
        <v>15</v>
      </c>
      <c r="AG37" s="5"/>
    </row>
    <row r="38" spans="2:34" s="6" customFormat="1" ht="23" thickTop="1" thickBot="1">
      <c r="B38" s="65"/>
      <c r="C38" s="66"/>
      <c r="D38" s="75"/>
      <c r="E38" s="78"/>
      <c r="F38" s="80" t="s">
        <v>4</v>
      </c>
      <c r="G38" s="81"/>
      <c r="H38" s="81"/>
      <c r="I38" s="82"/>
      <c r="J38" s="80" t="s">
        <v>5</v>
      </c>
      <c r="K38" s="81"/>
      <c r="L38" s="81"/>
      <c r="M38" s="82"/>
      <c r="N38" s="80" t="s">
        <v>6</v>
      </c>
      <c r="O38" s="81"/>
      <c r="P38" s="81"/>
      <c r="Q38" s="82"/>
      <c r="R38" s="80" t="s">
        <v>7</v>
      </c>
      <c r="S38" s="81"/>
      <c r="T38" s="81"/>
      <c r="U38" s="82"/>
      <c r="V38" s="80" t="s">
        <v>8</v>
      </c>
      <c r="W38" s="81"/>
      <c r="X38" s="81"/>
      <c r="Y38" s="82"/>
      <c r="Z38" s="80" t="s">
        <v>9</v>
      </c>
      <c r="AA38" s="81"/>
      <c r="AB38" s="81"/>
      <c r="AC38" s="82"/>
      <c r="AD38" s="52"/>
      <c r="AE38" s="75"/>
      <c r="AF38" s="75"/>
      <c r="AG38" s="2"/>
      <c r="AH38" s="1"/>
    </row>
    <row r="39" spans="2:34" s="6" customFormat="1" ht="23" thickTop="1" thickBot="1">
      <c r="B39" s="65"/>
      <c r="C39" s="66"/>
      <c r="D39" s="76"/>
      <c r="E39" s="79"/>
      <c r="F39" s="43" t="s">
        <v>10</v>
      </c>
      <c r="G39" s="43" t="s">
        <v>11</v>
      </c>
      <c r="H39" s="28" t="s">
        <v>12</v>
      </c>
      <c r="I39" s="43" t="s">
        <v>14</v>
      </c>
      <c r="J39" s="43" t="s">
        <v>10</v>
      </c>
      <c r="K39" s="43" t="s">
        <v>11</v>
      </c>
      <c r="L39" s="28" t="s">
        <v>12</v>
      </c>
      <c r="M39" s="43" t="s">
        <v>14</v>
      </c>
      <c r="N39" s="43" t="s">
        <v>10</v>
      </c>
      <c r="O39" s="43" t="s">
        <v>11</v>
      </c>
      <c r="P39" s="28" t="s">
        <v>12</v>
      </c>
      <c r="Q39" s="43" t="s">
        <v>14</v>
      </c>
      <c r="R39" s="43" t="s">
        <v>10</v>
      </c>
      <c r="S39" s="43" t="s">
        <v>11</v>
      </c>
      <c r="T39" s="28" t="s">
        <v>12</v>
      </c>
      <c r="U39" s="43" t="s">
        <v>14</v>
      </c>
      <c r="V39" s="43" t="s">
        <v>10</v>
      </c>
      <c r="W39" s="43" t="s">
        <v>11</v>
      </c>
      <c r="X39" s="28" t="s">
        <v>12</v>
      </c>
      <c r="Y39" s="43" t="s">
        <v>14</v>
      </c>
      <c r="Z39" s="43" t="s">
        <v>10</v>
      </c>
      <c r="AA39" s="43" t="s">
        <v>11</v>
      </c>
      <c r="AB39" s="28" t="s">
        <v>12</v>
      </c>
      <c r="AC39" s="43" t="s">
        <v>14</v>
      </c>
      <c r="AD39" s="52"/>
      <c r="AE39" s="76"/>
      <c r="AF39" s="76"/>
      <c r="AG39" s="2"/>
      <c r="AH39" s="1"/>
    </row>
    <row r="40" spans="2:34" s="6" customFormat="1" ht="23" thickTop="1" thickBot="1">
      <c r="B40" s="67"/>
      <c r="C40" s="68"/>
      <c r="D40" s="53">
        <v>15</v>
      </c>
      <c r="E40" s="54" t="e">
        <f>E20+#REF!+#REF!</f>
        <v>#REF!</v>
      </c>
      <c r="F40" s="55">
        <v>27</v>
      </c>
      <c r="G40" s="55" t="e">
        <f>G$20+#REF!+#REF!+#REF!</f>
        <v>#REF!</v>
      </c>
      <c r="H40" s="58">
        <v>5</v>
      </c>
      <c r="I40" s="55" t="e">
        <f>I$20+#REF!+#REF!+#REF!</f>
        <v>#REF!</v>
      </c>
      <c r="J40" s="55">
        <v>23</v>
      </c>
      <c r="K40" s="55" t="e">
        <f>K$20+#REF!+#REF!+#REF!</f>
        <v>#REF!</v>
      </c>
      <c r="L40" s="58">
        <v>13</v>
      </c>
      <c r="M40" s="55" t="e">
        <f>M$20+#REF!+#REF!+#REF!</f>
        <v>#REF!</v>
      </c>
      <c r="N40" s="55">
        <v>36</v>
      </c>
      <c r="O40" s="55" t="e">
        <f>O$20+#REF!+#REF!+#REF!</f>
        <v>#REF!</v>
      </c>
      <c r="P40" s="58">
        <v>6</v>
      </c>
      <c r="Q40" s="55" t="e">
        <f>Q$20+#REF!+#REF!+#REF!</f>
        <v>#REF!</v>
      </c>
      <c r="R40" s="55">
        <v>16</v>
      </c>
      <c r="S40" s="55" t="e">
        <f>S$20+#REF!+#REF!+#REF!</f>
        <v>#REF!</v>
      </c>
      <c r="T40" s="58">
        <v>3</v>
      </c>
      <c r="U40" s="55" t="e">
        <f>U$20+#REF!+#REF!+#REF!</f>
        <v>#REF!</v>
      </c>
      <c r="V40" s="55">
        <v>13</v>
      </c>
      <c r="W40" s="55" t="e">
        <f>W$20+#REF!+#REF!+#REF!</f>
        <v>#REF!</v>
      </c>
      <c r="X40" s="58">
        <v>0</v>
      </c>
      <c r="Y40" s="55" t="e">
        <f>Y$20+#REF!+#REF!+#REF!</f>
        <v>#REF!</v>
      </c>
      <c r="Z40" s="55">
        <v>8</v>
      </c>
      <c r="AA40" s="55" t="e">
        <f>AA$20+#REF!+#REF!+#REF!</f>
        <v>#REF!</v>
      </c>
      <c r="AB40" s="58">
        <v>1</v>
      </c>
      <c r="AC40" s="56" t="e">
        <f>AC$20+#REF!</f>
        <v>#REF!</v>
      </c>
      <c r="AD40" s="56" t="e">
        <f>AD$20+#REF!</f>
        <v>#REF!</v>
      </c>
      <c r="AE40" s="55">
        <v>131</v>
      </c>
      <c r="AF40" s="42">
        <v>40</v>
      </c>
      <c r="AG40" s="2"/>
      <c r="AH40" s="1"/>
    </row>
    <row r="41" spans="2:34" s="6" customFormat="1" ht="23" thickTop="1" thickBot="1">
      <c r="B41" s="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"/>
    </row>
    <row r="42" spans="2:34" s="6" customFormat="1" ht="23" customHeight="1" thickTop="1" thickBot="1">
      <c r="B42" s="63" t="s">
        <v>53</v>
      </c>
      <c r="C42" s="64"/>
      <c r="D42" s="83" t="s">
        <v>0</v>
      </c>
      <c r="E42" s="86" t="s">
        <v>1</v>
      </c>
      <c r="F42" s="89" t="s">
        <v>22</v>
      </c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1"/>
      <c r="AD42" s="45"/>
      <c r="AE42" s="113" t="s">
        <v>25</v>
      </c>
      <c r="AF42" s="114"/>
      <c r="AG42" s="2"/>
      <c r="AH42" s="1"/>
    </row>
    <row r="43" spans="2:34" s="6" customFormat="1" ht="27.5" thickTop="1" thickBot="1">
      <c r="B43" s="65"/>
      <c r="C43" s="66"/>
      <c r="D43" s="84"/>
      <c r="E43" s="87"/>
      <c r="F43" s="92" t="s">
        <v>23</v>
      </c>
      <c r="G43" s="93"/>
      <c r="H43" s="93"/>
      <c r="I43" s="93"/>
      <c r="J43" s="93"/>
      <c r="K43" s="93"/>
      <c r="L43" s="93"/>
      <c r="M43" s="93"/>
      <c r="N43" s="93"/>
      <c r="O43" s="93"/>
      <c r="P43" s="94"/>
      <c r="Q43" s="46"/>
      <c r="R43" s="92" t="s">
        <v>24</v>
      </c>
      <c r="S43" s="93"/>
      <c r="T43" s="93"/>
      <c r="U43" s="93"/>
      <c r="V43" s="93"/>
      <c r="W43" s="93"/>
      <c r="X43" s="93"/>
      <c r="Y43" s="93"/>
      <c r="Z43" s="93"/>
      <c r="AA43" s="93"/>
      <c r="AB43" s="94"/>
      <c r="AC43" s="46"/>
      <c r="AD43" s="47"/>
      <c r="AE43" s="48" t="s">
        <v>26</v>
      </c>
      <c r="AF43" s="49" t="s">
        <v>27</v>
      </c>
      <c r="AG43" s="2"/>
      <c r="AH43" s="1"/>
    </row>
    <row r="44" spans="2:34" s="6" customFormat="1" ht="27.5" thickTop="1" thickBot="1">
      <c r="B44" s="65"/>
      <c r="C44" s="66"/>
      <c r="D44" s="84"/>
      <c r="E44" s="87"/>
      <c r="F44" s="92" t="s">
        <v>33</v>
      </c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46"/>
      <c r="R44" s="92" t="s">
        <v>35</v>
      </c>
      <c r="S44" s="93"/>
      <c r="T44" s="93"/>
      <c r="U44" s="93"/>
      <c r="V44" s="93"/>
      <c r="W44" s="93"/>
      <c r="X44" s="93"/>
      <c r="Y44" s="93"/>
      <c r="Z44" s="93"/>
      <c r="AA44" s="93"/>
      <c r="AB44" s="94"/>
      <c r="AC44" s="46"/>
      <c r="AD44" s="47"/>
      <c r="AE44" s="50">
        <f>AE40</f>
        <v>131</v>
      </c>
      <c r="AF44" s="51">
        <f>AF40</f>
        <v>40</v>
      </c>
      <c r="AG44" s="2"/>
      <c r="AH44" s="1"/>
    </row>
    <row r="45" spans="2:34" s="6" customFormat="1" ht="24.5" customHeight="1" thickTop="1" thickBot="1">
      <c r="B45" s="67"/>
      <c r="C45" s="68"/>
      <c r="D45" s="85"/>
      <c r="E45" s="88"/>
      <c r="F45" s="92" t="s">
        <v>34</v>
      </c>
      <c r="G45" s="93"/>
      <c r="H45" s="93"/>
      <c r="I45" s="93"/>
      <c r="J45" s="93"/>
      <c r="K45" s="93"/>
      <c r="L45" s="93"/>
      <c r="M45" s="93"/>
      <c r="N45" s="93"/>
      <c r="O45" s="93"/>
      <c r="P45" s="94"/>
      <c r="Q45" s="46"/>
      <c r="R45" s="92" t="s">
        <v>36</v>
      </c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46"/>
      <c r="AD45" s="47"/>
      <c r="AE45" s="109" t="s">
        <v>37</v>
      </c>
      <c r="AF45" s="110"/>
      <c r="AG45" s="2"/>
      <c r="AH45" s="1"/>
    </row>
    <row r="46" spans="2:34" s="6" customFormat="1" ht="24.5" customHeight="1" thickTop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"/>
    </row>
    <row r="47" spans="2:34" s="6" customForma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"/>
    </row>
    <row r="48" spans="2:34" s="6" customForma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</row>
    <row r="49" spans="2:34" s="6" customFormat="1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</row>
    <row r="50" spans="2:34" s="6" customFormat="1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</row>
    <row r="51" spans="2:34" s="6" customFormat="1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"/>
    </row>
    <row r="52" spans="2:34" s="6" customFormat="1" ht="8.5" customHeight="1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"/>
    </row>
    <row r="53" spans="2:34" s="6" customFormat="1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/>
    </row>
    <row r="54" spans="2:34" s="6" customFormat="1" ht="8.5" customHeight="1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"/>
    </row>
    <row r="55" spans="2:34" s="6" customFormat="1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"/>
    </row>
    <row r="56" spans="2:34" s="6" customFormat="1" ht="8.5" customHeight="1"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"/>
    </row>
    <row r="57" spans="2:34" s="6" customFormat="1"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"/>
    </row>
    <row r="58" spans="2:34" s="6" customFormat="1"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"/>
    </row>
    <row r="59" spans="2:34" s="6" customFormat="1"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"/>
    </row>
    <row r="60" spans="2:34" s="6" customFormat="1"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"/>
    </row>
    <row r="61" spans="2:34" s="6" customFormat="1"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"/>
    </row>
    <row r="62" spans="2:34" s="6" customFormat="1"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</row>
    <row r="63" spans="2:34" s="6" customFormat="1"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"/>
    </row>
    <row r="64" spans="2:34" s="6" customFormat="1"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</row>
    <row r="65" spans="2:34" s="6" customFormat="1"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"/>
    </row>
    <row r="66" spans="2:34" s="6" customFormat="1"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"/>
    </row>
    <row r="67" spans="2:34" s="6" customForma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1"/>
    </row>
    <row r="68" spans="2:34" s="6" customFormat="1"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1"/>
    </row>
    <row r="69" spans="2:34" s="6" customFormat="1"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"/>
    </row>
    <row r="70" spans="2:34" s="6" customFormat="1"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1"/>
    </row>
    <row r="71" spans="2:34" s="6" customFormat="1"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1"/>
    </row>
    <row r="72" spans="2:34" s="6" customFormat="1"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1"/>
    </row>
    <row r="73" spans="2:34" s="1" customForma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4" s="1" customFormat="1" ht="8.25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4" s="1" customForma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4" s="1" customFormat="1" ht="5.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:34" s="2" customFormat="1">
      <c r="B77" s="1"/>
      <c r="AH77" s="1"/>
    </row>
    <row r="78" spans="2:34" s="2" customFormat="1" ht="9" customHeight="1">
      <c r="B78" s="1"/>
      <c r="AH78" s="1"/>
    </row>
    <row r="79" spans="2:34" s="6" customFormat="1" ht="9" customHeight="1"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1"/>
    </row>
    <row r="80" spans="2:34" s="6" customFormat="1" ht="24.75" customHeight="1"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1"/>
    </row>
    <row r="81" spans="3:33" s="1" customFormat="1" ht="24.7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ht="24.75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ht="24.75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ht="22.5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2:34" s="1" customFormat="1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2:34" s="1" customFormat="1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2:34" s="1" customFormat="1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2:34" s="1" customFormat="1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2:34" s="1" customFormat="1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2:34" s="1" customFormat="1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2:34" s="1" customFormat="1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2:34" s="1" customFormat="1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2:34" s="1" customFormat="1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2:34" s="1" customFormat="1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2:34" s="1" customFormat="1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2:34" s="1" customFormat="1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2:34" s="1" customFormat="1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2:34" s="1" customFormat="1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2:34" s="1" customFormat="1">
      <c r="B335" s="4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4"/>
    </row>
    <row r="336" spans="2:34" s="1" customFormat="1">
      <c r="B336" s="4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4"/>
    </row>
    <row r="337" spans="2:34" s="1" customFormat="1">
      <c r="B337" s="4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4"/>
    </row>
    <row r="338" spans="2:34" s="1" customFormat="1">
      <c r="B338" s="4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4"/>
    </row>
    <row r="339" spans="2:34" s="1" customFormat="1">
      <c r="B339" s="4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4"/>
    </row>
    <row r="340" spans="2:34" s="1" customFormat="1">
      <c r="B340" s="4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4"/>
    </row>
    <row r="341" spans="2:34" s="1" customFormat="1">
      <c r="B341" s="4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4"/>
    </row>
    <row r="342" spans="2:34" s="1" customFormat="1">
      <c r="B342" s="4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4"/>
    </row>
    <row r="343" spans="2:34" s="1" customFormat="1">
      <c r="B343" s="4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4"/>
    </row>
    <row r="344" spans="2:34" s="1" customFormat="1">
      <c r="B344" s="4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4"/>
    </row>
    <row r="345" spans="2:34" s="1" customFormat="1">
      <c r="B345" s="4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4"/>
    </row>
    <row r="346" spans="2:34" s="1" customFormat="1">
      <c r="B346" s="4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4"/>
    </row>
    <row r="347" spans="2:34" s="1" customFormat="1">
      <c r="B347" s="4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4"/>
    </row>
    <row r="348" spans="2:34" s="1" customFormat="1">
      <c r="B348" s="4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4"/>
    </row>
    <row r="349" spans="2:34" s="1" customFormat="1">
      <c r="B349" s="4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4"/>
    </row>
    <row r="350" spans="2:34" s="1" customFormat="1">
      <c r="B350" s="4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4"/>
    </row>
    <row r="351" spans="2:34" s="1" customFormat="1">
      <c r="B351" s="4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4"/>
    </row>
    <row r="352" spans="2:34" s="1" customFormat="1">
      <c r="B352" s="4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4"/>
    </row>
    <row r="353" spans="2:34" s="1" customFormat="1">
      <c r="B353" s="4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4"/>
    </row>
    <row r="354" spans="2:34" s="1" customFormat="1">
      <c r="B354" s="4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4"/>
    </row>
    <row r="355" spans="2:34" s="1" customFormat="1">
      <c r="B355" s="4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4"/>
    </row>
    <row r="356" spans="2:34" s="1" customFormat="1">
      <c r="B356" s="4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4"/>
    </row>
    <row r="357" spans="2:34" s="1" customFormat="1">
      <c r="B357" s="4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4"/>
    </row>
    <row r="358" spans="2:34" s="1" customFormat="1">
      <c r="B358" s="4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4"/>
    </row>
    <row r="359" spans="2:34" s="1" customFormat="1">
      <c r="B359" s="4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4"/>
    </row>
    <row r="360" spans="2:34" s="1" customFormat="1">
      <c r="B360" s="4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4"/>
    </row>
    <row r="361" spans="2:34" s="1" customFormat="1">
      <c r="B361" s="4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4"/>
    </row>
    <row r="362" spans="2:34" s="1" customFormat="1">
      <c r="B362" s="4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4"/>
    </row>
    <row r="363" spans="2:34" s="1" customFormat="1">
      <c r="B363" s="4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4"/>
    </row>
    <row r="364" spans="2:34" s="1" customFormat="1">
      <c r="B364" s="4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4"/>
    </row>
    <row r="365" spans="2:34" s="1" customFormat="1">
      <c r="B365" s="4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4"/>
    </row>
    <row r="366" spans="2:34" s="1" customFormat="1">
      <c r="B366" s="4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4"/>
    </row>
    <row r="367" spans="2:34" s="1" customFormat="1">
      <c r="B367" s="4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4"/>
    </row>
    <row r="368" spans="2:34" s="1" customFormat="1">
      <c r="B368" s="4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4"/>
    </row>
    <row r="369" spans="2:34" s="1" customFormat="1">
      <c r="B369" s="4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4"/>
    </row>
    <row r="370" spans="2:34" s="1" customFormat="1">
      <c r="B370" s="4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4"/>
    </row>
    <row r="371" spans="2:34" s="1" customFormat="1">
      <c r="B371" s="4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4"/>
    </row>
    <row r="372" spans="2:34" s="1" customFormat="1">
      <c r="B372" s="4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4"/>
    </row>
    <row r="373" spans="2:34" s="1" customFormat="1">
      <c r="B373" s="4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4"/>
    </row>
    <row r="374" spans="2:34" s="1" customFormat="1">
      <c r="B374" s="4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4"/>
    </row>
    <row r="375" spans="2:34" s="1" customFormat="1">
      <c r="B375" s="4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4"/>
    </row>
    <row r="376" spans="2:34" s="1" customFormat="1">
      <c r="B376" s="4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4"/>
    </row>
    <row r="377" spans="2:34" s="1" customFormat="1">
      <c r="B377" s="4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4"/>
    </row>
    <row r="378" spans="2:34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2:34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2:34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2:34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2:34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2:34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2:34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</sheetData>
  <mergeCells count="56">
    <mergeCell ref="Z8:AC8"/>
    <mergeCell ref="F7:AC7"/>
    <mergeCell ref="F8:I8"/>
    <mergeCell ref="AE45:AF45"/>
    <mergeCell ref="N5:P5"/>
    <mergeCell ref="AD9:AD20"/>
    <mergeCell ref="AE42:AF42"/>
    <mergeCell ref="AF37:AF39"/>
    <mergeCell ref="H1:V1"/>
    <mergeCell ref="D7:D9"/>
    <mergeCell ref="E7:E9"/>
    <mergeCell ref="B20:C20"/>
    <mergeCell ref="B7:B9"/>
    <mergeCell ref="V8:Y8"/>
    <mergeCell ref="R44:AB44"/>
    <mergeCell ref="F45:P45"/>
    <mergeCell ref="R45:AB45"/>
    <mergeCell ref="AG1:AG20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1:D1"/>
    <mergeCell ref="B42:C45"/>
    <mergeCell ref="D37:D39"/>
    <mergeCell ref="E37:E39"/>
    <mergeCell ref="F37:AC37"/>
    <mergeCell ref="F38:I38"/>
    <mergeCell ref="D42:D45"/>
    <mergeCell ref="E42:E45"/>
    <mergeCell ref="F42:AC42"/>
    <mergeCell ref="J38:M38"/>
    <mergeCell ref="R38:U38"/>
    <mergeCell ref="V38:Y38"/>
    <mergeCell ref="Z38:AC38"/>
    <mergeCell ref="N38:Q38"/>
    <mergeCell ref="R43:AB43"/>
    <mergeCell ref="F43:P43"/>
    <mergeCell ref="F44:P44"/>
    <mergeCell ref="H29:V29"/>
    <mergeCell ref="B29:D29"/>
    <mergeCell ref="B37:C40"/>
    <mergeCell ref="Z33:AF33"/>
    <mergeCell ref="N33:P33"/>
    <mergeCell ref="B33:C33"/>
    <mergeCell ref="Z31:AF31"/>
    <mergeCell ref="H31:V31"/>
    <mergeCell ref="B31:D31"/>
    <mergeCell ref="AE37:AE3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رياضيات - 4ب - ف1 - للنشر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mlak harbi</cp:lastModifiedBy>
  <cp:lastPrinted>2020-12-24T07:18:37Z</cp:lastPrinted>
  <dcterms:created xsi:type="dcterms:W3CDTF">1996-10-14T23:33:28Z</dcterms:created>
  <dcterms:modified xsi:type="dcterms:W3CDTF">2021-04-07T12:02:56Z</dcterms:modified>
</cp:coreProperties>
</file>