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10" yWindow="-110" windowWidth="19420" windowHeight="10420"/>
  </bookViews>
  <sheets>
    <sheet name="رياضيات - 4ب - ف1 - للنشر" sheetId="2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9" i="23" l="1"/>
  <c r="G29" i="23"/>
  <c r="H29" i="23"/>
  <c r="I29" i="23"/>
  <c r="J29" i="23"/>
  <c r="K29" i="23"/>
  <c r="L29" i="23"/>
  <c r="M29" i="23"/>
  <c r="N29" i="23"/>
  <c r="O29" i="23"/>
  <c r="P29" i="23"/>
  <c r="Q29" i="23"/>
  <c r="R29" i="23"/>
  <c r="S29" i="23"/>
  <c r="T29" i="23"/>
  <c r="U29" i="23"/>
  <c r="V29" i="23"/>
  <c r="W29" i="23"/>
  <c r="X29" i="23"/>
  <c r="Y29" i="23"/>
  <c r="Z29" i="23"/>
  <c r="AA29" i="23"/>
  <c r="AB29" i="23"/>
  <c r="AC29" i="23"/>
  <c r="AD29" i="23"/>
  <c r="AF33" i="23"/>
  <c r="AE33" i="23"/>
  <c r="E29" i="23"/>
  <c r="B10" i="23" l="1"/>
  <c r="C10" i="23"/>
  <c r="B11" i="23"/>
  <c r="C11" i="23"/>
  <c r="B12" i="23"/>
  <c r="C12" i="23"/>
  <c r="AE10" i="23" l="1"/>
  <c r="AF13" i="23" l="1"/>
  <c r="Y13" i="23"/>
  <c r="Z13" i="23"/>
  <c r="V13" i="23"/>
  <c r="R13" i="23"/>
  <c r="N13" i="23"/>
  <c r="J13" i="23"/>
  <c r="F13" i="23"/>
  <c r="D13" i="23"/>
  <c r="E13" i="23"/>
  <c r="H13" i="23"/>
  <c r="AB13" i="23"/>
  <c r="AC10" i="23"/>
  <c r="X13" i="23"/>
  <c r="Q13" i="23"/>
  <c r="I13" i="23"/>
  <c r="P13" i="23"/>
  <c r="U13" i="23"/>
  <c r="T13" i="23"/>
  <c r="M13" i="23"/>
  <c r="L13" i="23"/>
  <c r="AE13" i="23"/>
  <c r="AC13" i="23" l="1"/>
</calcChain>
</file>

<file path=xl/sharedStrings.xml><?xml version="1.0" encoding="utf-8"?>
<sst xmlns="http://schemas.openxmlformats.org/spreadsheetml/2006/main" count="107" uniqueCount="43">
  <si>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</si>
  <si>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</si>
  <si>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</si>
  <si>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</si>
  <si>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</si>
  <si>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</si>
  <si>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</si>
  <si>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</si>
  <si>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</si>
  <si>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</si>
  <si>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</si>
  <si>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</si>
  <si>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</si>
  <si>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</si>
  <si>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</si>
  <si>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</si>
  <si>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</si>
  <si>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</si>
  <si>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</si>
  <si>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</si>
  <si>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</si>
  <si>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</si>
  <si>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</si>
  <si>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</si>
  <si>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</si>
  <si>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</si>
  <si>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>مدارس البنات</t>
  </si>
  <si>
    <t>إعداد أ.ملاك محمد العمري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</si>
  <si>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التوحيد </t>
    </r>
    <r>
      <rPr>
        <b/>
        <sz val="13"/>
        <color indexed="8"/>
        <rFont val="Arial"/>
        <family val="2"/>
      </rPr>
      <t xml:space="preserve">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</si>
  <si>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</si>
  <si>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نـــوعـــيـــة الــــفــــقــــرات الاخـــتـــبـــاريــة</t>
  </si>
  <si>
    <t>مجموع</t>
  </si>
  <si>
    <t>اختيار من متعدد</t>
  </si>
  <si>
    <t>صح وخطأ</t>
  </si>
  <si>
    <t>الأهداف</t>
  </si>
  <si>
    <t>الأسئلة</t>
  </si>
  <si>
    <t>30 فقرة</t>
  </si>
  <si>
    <t>10 فقرات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</si>
  <si>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</si>
  <si>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</si>
  <si>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</si>
  <si>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ملخص بحسب الأهداف لجدول مواصفات مادة التوحيد للصف السادس الابتدائي</t>
  </si>
  <si>
    <t>ملخص بحسب نوع الأسئلة لجدول مواصفات مادة التوحيد للصف السادس الابتدائي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</si>
</sst>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6"/>
      <name val="AL-Mateen"/>
      <charset val="178"/>
    </font>
    <font>
      <sz val="16"/>
      <color rgb="FF333399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name val="AL-Mateen"/>
      <charset val="178"/>
    </font>
    <font>
      <b/>
      <sz val="14"/>
      <name val="Akhbar MT"/>
      <charset val="178"/>
    </font>
    <font>
      <b/>
      <sz val="14"/>
      <color theme="6" tint="-0.499984740745262"/>
      <name val="Times New Roman"/>
      <family val="1"/>
      <scheme val="major"/>
    </font>
    <font>
      <b/>
      <sz val="14"/>
      <color rgb="FFFF0000"/>
      <name val="Times New Roman"/>
      <family val="1"/>
      <scheme val="maj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15" applyNumberFormat="0" applyAlignment="0" applyProtection="0"/>
    <xf numFmtId="0" fontId="46" fillId="12" borderId="16" applyNumberFormat="0" applyAlignment="0" applyProtection="0"/>
    <xf numFmtId="0" fontId="47" fillId="12" borderId="15" applyNumberFormat="0" applyAlignment="0" applyProtection="0"/>
    <xf numFmtId="0" fontId="48" fillId="0" borderId="17" applyNumberFormat="0" applyFill="0" applyAlignment="0" applyProtection="0"/>
    <xf numFmtId="0" fontId="49" fillId="13" borderId="18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94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6" fillId="0" borderId="0" xfId="0" applyNumberFormat="1" applyFont="1" applyFill="1" applyBorder="1" applyAlignment="1" applyProtection="1">
      <alignment vertical="center" readingOrder="2"/>
    </xf>
    <xf numFmtId="0" fontId="27" fillId="3" borderId="8" xfId="0" applyNumberFormat="1" applyFont="1" applyFill="1" applyBorder="1" applyAlignment="1" applyProtection="1">
      <alignment horizontal="center" vertical="center" readingOrder="2"/>
    </xf>
    <xf numFmtId="0" fontId="25" fillId="3" borderId="8" xfId="0" applyNumberFormat="1" applyFont="1" applyFill="1" applyBorder="1" applyAlignment="1" applyProtection="1">
      <alignment horizontal="center" vertical="center" readingOrder="2"/>
    </xf>
    <xf numFmtId="1" fontId="28" fillId="0" borderId="8" xfId="0" applyNumberFormat="1" applyFont="1" applyFill="1" applyBorder="1" applyAlignment="1" applyProtection="1">
      <alignment horizontal="center" vertical="center" readingOrder="2"/>
    </xf>
    <xf numFmtId="2" fontId="29" fillId="3" borderId="8" xfId="0" applyNumberFormat="1" applyFont="1" applyFill="1" applyBorder="1" applyAlignment="1" applyProtection="1">
      <alignment horizontal="center" vertical="center" readingOrder="2"/>
    </xf>
    <xf numFmtId="1" fontId="30" fillId="3" borderId="8" xfId="0" applyNumberFormat="1" applyFont="1" applyFill="1" applyBorder="1" applyAlignment="1" applyProtection="1">
      <alignment horizontal="center" vertical="center" readingOrder="2"/>
    </xf>
    <xf numFmtId="0" fontId="28" fillId="0" borderId="8" xfId="0" applyNumberFormat="1" applyFont="1" applyFill="1" applyBorder="1" applyAlignment="1" applyProtection="1">
      <alignment horizontal="center" vertical="center" readingOrder="2"/>
    </xf>
    <xf numFmtId="2" fontId="25" fillId="4" borderId="8" xfId="0" applyNumberFormat="1" applyFont="1" applyFill="1" applyBorder="1" applyAlignment="1" applyProtection="1">
      <alignment horizontal="center" vertical="center" readingOrder="2"/>
    </xf>
    <xf numFmtId="0" fontId="32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25" fillId="7" borderId="8" xfId="0" applyNumberFormat="1" applyFont="1" applyFill="1" applyBorder="1" applyAlignment="1" applyProtection="1">
      <alignment horizontal="center" vertical="center" readingOrder="2"/>
    </xf>
    <xf numFmtId="1" fontId="28" fillId="7" borderId="8" xfId="0" applyNumberFormat="1" applyFont="1" applyFill="1" applyBorder="1" applyAlignment="1" applyProtection="1">
      <alignment horizontal="center" vertical="center" readingOrder="2"/>
    </xf>
    <xf numFmtId="1" fontId="28" fillId="5" borderId="8" xfId="0" applyNumberFormat="1" applyFont="1" applyFill="1" applyBorder="1" applyAlignment="1" applyProtection="1">
      <alignment horizontal="center" vertical="center" readingOrder="2"/>
    </xf>
    <xf numFmtId="0" fontId="6" fillId="5" borderId="8" xfId="3" applyFont="1" applyFill="1" applyBorder="1" applyAlignment="1">
      <alignment horizontal="center" vertical="center" wrapText="1"/>
    </xf>
    <xf numFmtId="0" fontId="28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4" fillId="5" borderId="8" xfId="0" applyNumberFormat="1" applyFont="1" applyFill="1" applyBorder="1" applyAlignment="1" applyProtection="1">
      <alignment horizontal="center" vertical="center" readingOrder="2"/>
    </xf>
    <xf numFmtId="2" fontId="34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0" fontId="9" fillId="39" borderId="6" xfId="0" applyNumberFormat="1" applyFont="1" applyFill="1" applyBorder="1" applyAlignment="1" applyProtection="1">
      <alignment vertical="center" readingOrder="2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54" fillId="39" borderId="5" xfId="0" applyNumberFormat="1" applyFont="1" applyFill="1" applyBorder="1" applyAlignment="1" applyProtection="1">
      <alignment horizontal="center" vertical="center" readingOrder="2"/>
    </xf>
    <xf numFmtId="0" fontId="54" fillId="39" borderId="6" xfId="0" applyNumberFormat="1" applyFont="1" applyFill="1" applyBorder="1" applyAlignment="1" applyProtection="1">
      <alignment horizontal="center" vertical="center" readingOrder="2"/>
    </xf>
    <xf numFmtId="0" fontId="54" fillId="39" borderId="7" xfId="0" applyNumberFormat="1" applyFont="1" applyFill="1" applyBorder="1" applyAlignment="1" applyProtection="1">
      <alignment horizontal="center" vertical="center" readingOrder="2"/>
    </xf>
    <xf numFmtId="0" fontId="25" fillId="6" borderId="8" xfId="0" applyNumberFormat="1" applyFont="1" applyFill="1" applyBorder="1" applyAlignment="1" applyProtection="1">
      <alignment horizontal="center" vertical="center" readingOrder="2"/>
    </xf>
    <xf numFmtId="0" fontId="7" fillId="7" borderId="8" xfId="3" applyFont="1" applyFill="1" applyBorder="1" applyAlignment="1">
      <alignment horizontal="center" vertical="center"/>
    </xf>
    <xf numFmtId="0" fontId="31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3" fillId="7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1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1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8" xfId="0" applyNumberFormat="1" applyFont="1" applyFill="1" applyBorder="1" applyAlignment="1" applyProtection="1">
      <alignment horizontal="center" vertical="center" wrapText="1" readingOrder="2"/>
    </xf>
    <xf numFmtId="0" fontId="5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5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6" fillId="5" borderId="8" xfId="0" applyNumberFormat="1" applyFont="1" applyFill="1" applyBorder="1" applyAlignment="1" applyProtection="1">
      <alignment horizontal="center" vertical="center" readingOrder="2"/>
    </xf>
    <xf numFmtId="0" fontId="25" fillId="40" borderId="8" xfId="0" applyNumberFormat="1" applyFont="1" applyFill="1" applyBorder="1" applyAlignment="1" applyProtection="1">
      <alignment horizontal="center" vertical="center" readingOrder="2"/>
    </xf>
    <xf numFmtId="1" fontId="26" fillId="5" borderId="8" xfId="0" applyNumberFormat="1" applyFont="1" applyFill="1" applyBorder="1" applyAlignment="1" applyProtection="1">
      <alignment horizontal="center" vertical="center" readingOrder="2"/>
    </xf>
    <xf numFmtId="1" fontId="57" fillId="5" borderId="8" xfId="0" applyNumberFormat="1" applyFont="1" applyFill="1" applyBorder="1" applyAlignment="1" applyProtection="1">
      <alignment horizontal="center" vertical="center" readingOrder="2"/>
    </xf>
    <xf numFmtId="1" fontId="25" fillId="5" borderId="8" xfId="0" applyNumberFormat="1" applyFont="1" applyFill="1" applyBorder="1" applyAlignment="1" applyProtection="1">
      <alignment horizontal="center" vertical="center" readingOrder="2"/>
    </xf>
    <xf numFmtId="0" fontId="58" fillId="7" borderId="8" xfId="0" applyNumberFormat="1" applyFont="1" applyFill="1" applyBorder="1" applyAlignment="1" applyProtection="1">
      <alignment horizontal="center" vertical="center" wrapText="1" readingOrder="2"/>
    </xf>
    <xf numFmtId="0" fontId="25" fillId="41" borderId="8" xfId="0" applyNumberFormat="1" applyFont="1" applyFill="1" applyBorder="1" applyAlignment="1" applyProtection="1">
      <alignment horizontal="center" vertical="center" wrapText="1" readingOrder="2"/>
    </xf>
    <xf numFmtId="0" fontId="58" fillId="42" borderId="8" xfId="0" applyNumberFormat="1" applyFont="1" applyFill="1" applyBorder="1" applyAlignment="1" applyProtection="1">
      <alignment horizontal="center" vertical="center" readingOrder="2"/>
    </xf>
    <xf numFmtId="0" fontId="25" fillId="42" borderId="8" xfId="0" applyNumberFormat="1" applyFont="1" applyFill="1" applyBorder="1" applyAlignment="1" applyProtection="1">
      <alignment horizontal="center" vertical="center" readingOrder="2"/>
    </xf>
    <xf numFmtId="0" fontId="59" fillId="42" borderId="8" xfId="0" applyNumberFormat="1" applyFont="1" applyFill="1" applyBorder="1" applyAlignment="1" applyProtection="1">
      <alignment horizontal="center" vertical="center" wrapText="1" readingOrder="2"/>
    </xf>
    <xf numFmtId="0" fontId="58" fillId="0" borderId="8" xfId="0" applyNumberFormat="1" applyFont="1" applyFill="1" applyBorder="1" applyAlignment="1" applyProtection="1">
      <alignment horizontal="center" vertical="center" readingOrder="2"/>
    </xf>
    <xf numFmtId="0" fontId="58" fillId="0" borderId="8" xfId="0" applyNumberFormat="1" applyFont="1" applyFill="1" applyBorder="1" applyAlignment="1" applyProtection="1">
      <alignment vertical="center" readingOrder="2"/>
    </xf>
    <xf numFmtId="0" fontId="6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9" fillId="43" borderId="8" xfId="0" applyNumberFormat="1" applyFont="1" applyFill="1" applyBorder="1" applyAlignment="1" applyProtection="1">
      <alignment horizontal="center" vertical="center" wrapText="1" readingOrder="2"/>
    </xf>
    <xf numFmtId="0" fontId="59" fillId="44" borderId="8" xfId="0" applyNumberFormat="1" applyFont="1" applyFill="1" applyBorder="1" applyAlignment="1" applyProtection="1">
      <alignment horizontal="center" vertical="center" wrapText="1" readingOrder="2"/>
    </xf>
    <xf numFmtId="1" fontId="59" fillId="43" borderId="8" xfId="0" applyNumberFormat="1" applyFont="1" applyFill="1" applyBorder="1" applyAlignment="1" applyProtection="1">
      <alignment horizontal="center" vertical="center" wrapText="1" readingOrder="2"/>
    </xf>
    <xf numFmtId="1" fontId="59" fillId="44" borderId="8" xfId="0" applyNumberFormat="1" applyFont="1" applyFill="1" applyBorder="1" applyAlignment="1" applyProtection="1">
      <alignment horizontal="center" vertical="center" wrapText="1" readingOrder="2"/>
    </xf>
    <xf numFmtId="1" fontId="59" fillId="43" borderId="8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/>
    <cellStyle name="Normal" xfId="0" builtinId="0"/>
    <cellStyle name="Normal 2" xfId="2"/>
    <cellStyle name="Normal 3" xfId="3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17</xdr:row>
      <xdr:rowOff>0</xdr:rowOff>
    </xdr:from>
    <xdr:to>
      <xdr:col>31</xdr:col>
      <xdr:colOff>298450</xdr:colOff>
      <xdr:row>18</xdr:row>
      <xdr:rowOff>69850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17</xdr:row>
      <xdr:rowOff>0</xdr:rowOff>
    </xdr:from>
    <xdr:to>
      <xdr:col>31</xdr:col>
      <xdr:colOff>298450</xdr:colOff>
      <xdr:row>18</xdr:row>
      <xdr:rowOff>69850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ak/Downloads/&#1580;&#1583;&#1608;&#1604;%20&#1605;&#1608;&#1575;&#1589;&#1601;&#1575;&#1578;%20&#1605;&#1575;&#1583;&#1577;%20&#1578;&#1608;&#1581;&#1610;&#1583;%20&#1604;&#1604;&#1589;&#1601;%20%20&#1575;&#1604;&#1587;&#1575;&#1583;&#1587;%20&#1575;&#1604;&#1573;&#1576;&#1578;&#1583;&#1575;&#1574;&#1610;_2020122617544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مواصفات مادة توحيد للصف  ا"/>
    </sheetNames>
    <sheetDataSet>
      <sheetData sheetId="0">
        <row r="9">
          <cell r="A9">
            <v>1</v>
          </cell>
          <cell r="B9" t="str">
            <v>الإيمان</v>
          </cell>
        </row>
        <row r="10">
          <cell r="A10">
            <v>2</v>
          </cell>
          <cell r="B10" t="str">
            <v>شعب الإيمان</v>
          </cell>
        </row>
        <row r="11">
          <cell r="A11">
            <v>3</v>
          </cell>
          <cell r="B11" t="str">
            <v>نواقض الإيمان ومنقصاته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372"/>
  <sheetViews>
    <sheetView rightToLeft="1" tabSelected="1" workbookViewId="0">
      <selection activeCell="R33" sqref="R33:AB33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9" customWidth="1"/>
    <col min="4" max="4" width="8.54296875" style="9" customWidth="1"/>
    <col min="5" max="5" width="9.81640625" style="9" hidden="1" customWidth="1"/>
    <col min="6" max="6" width="5.26953125" style="10" customWidth="1"/>
    <col min="7" max="7" width="4.26953125" style="8" hidden="1" customWidth="1"/>
    <col min="8" max="8" width="6.1796875" style="11" customWidth="1"/>
    <col min="9" max="9" width="5.1796875" style="11" hidden="1" customWidth="1"/>
    <col min="10" max="10" width="5.54296875" style="10" customWidth="1"/>
    <col min="11" max="11" width="4.26953125" style="8" hidden="1" customWidth="1"/>
    <col min="12" max="12" width="6.453125" style="11" bestFit="1" customWidth="1"/>
    <col min="13" max="13" width="1.26953125" style="11" hidden="1" customWidth="1"/>
    <col min="14" max="14" width="5.453125" style="10" customWidth="1"/>
    <col min="15" max="15" width="4.26953125" style="8" hidden="1" customWidth="1"/>
    <col min="16" max="16" width="6.453125" style="11" bestFit="1" customWidth="1"/>
    <col min="17" max="17" width="5.1796875" style="11" hidden="1" customWidth="1"/>
    <col min="18" max="18" width="4.26953125" style="10" customWidth="1"/>
    <col min="19" max="19" width="4.26953125" style="8" hidden="1" customWidth="1"/>
    <col min="20" max="20" width="5.54296875" style="11" customWidth="1"/>
    <col min="21" max="21" width="5.26953125" style="11" hidden="1" customWidth="1"/>
    <col min="22" max="22" width="6" style="10" customWidth="1"/>
    <col min="23" max="23" width="4.26953125" style="8" hidden="1" customWidth="1"/>
    <col min="24" max="24" width="5.26953125" style="11" customWidth="1"/>
    <col min="25" max="25" width="5.54296875" style="11" hidden="1" customWidth="1"/>
    <col min="26" max="26" width="4.26953125" style="10" customWidth="1"/>
    <col min="27" max="27" width="4.453125" style="8" hidden="1" customWidth="1"/>
    <col min="28" max="28" width="5.26953125" style="11" customWidth="1"/>
    <col min="29" max="29" width="6" style="11" hidden="1" customWidth="1"/>
    <col min="30" max="30" width="1.54296875" style="13" hidden="1" customWidth="1"/>
    <col min="31" max="31" width="8.54296875" style="12" customWidth="1"/>
    <col min="32" max="32" width="8.1796875" style="9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56" t="s">
        <v>16</v>
      </c>
      <c r="C1" s="57"/>
      <c r="D1" s="58"/>
      <c r="E1" s="7"/>
      <c r="H1" s="59" t="s">
        <v>28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  <c r="W1" s="6"/>
      <c r="X1" s="6"/>
      <c r="Z1" s="8"/>
      <c r="AA1" s="8"/>
      <c r="AB1" s="8"/>
      <c r="AC1" s="8"/>
      <c r="AD1" s="8"/>
      <c r="AE1" s="8"/>
      <c r="AF1" s="8"/>
      <c r="AG1" s="54"/>
    </row>
    <row r="2" spans="1:139" s="1" customFormat="1" ht="8.25" customHeight="1" thickTop="1" thickBot="1">
      <c r="AB2" s="15"/>
      <c r="AC2" s="15"/>
      <c r="AD2" s="15"/>
      <c r="AE2" s="15"/>
      <c r="AF2" s="15"/>
      <c r="AG2" s="54"/>
    </row>
    <row r="3" spans="1:139" s="1" customFormat="1" ht="28.5" thickTop="1" thickBot="1">
      <c r="B3" s="56" t="s">
        <v>17</v>
      </c>
      <c r="C3" s="57"/>
      <c r="D3" s="58"/>
      <c r="E3" s="2"/>
      <c r="H3" s="59" t="s">
        <v>23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1"/>
      <c r="W3" s="6"/>
      <c r="X3" s="6"/>
      <c r="Z3" s="62" t="s">
        <v>27</v>
      </c>
      <c r="AA3" s="63"/>
      <c r="AB3" s="63"/>
      <c r="AC3" s="63"/>
      <c r="AD3" s="63"/>
      <c r="AE3" s="63"/>
      <c r="AF3" s="64"/>
      <c r="AG3" s="54"/>
    </row>
    <row r="4" spans="1:139" s="1" customFormat="1" ht="5.5" customHeight="1" thickTop="1" thickBot="1">
      <c r="AG4" s="54"/>
    </row>
    <row r="5" spans="1:139" s="2" customFormat="1" ht="26" thickTop="1" thickBot="1">
      <c r="B5" s="56" t="s">
        <v>24</v>
      </c>
      <c r="C5" s="57"/>
      <c r="D5" s="25">
        <v>40</v>
      </c>
      <c r="E5" s="16"/>
      <c r="H5" s="16"/>
      <c r="I5" s="16"/>
      <c r="J5" s="16"/>
      <c r="K5" s="16"/>
      <c r="M5" s="43"/>
      <c r="N5" s="45" t="s">
        <v>26</v>
      </c>
      <c r="O5" s="46"/>
      <c r="P5" s="47"/>
      <c r="Q5" s="43"/>
      <c r="R5" s="16"/>
      <c r="S5" s="16"/>
      <c r="T5" s="16"/>
      <c r="U5" s="16"/>
      <c r="V5" s="16"/>
      <c r="W5" s="16"/>
      <c r="X5" s="16"/>
      <c r="Y5" s="16"/>
      <c r="Z5" s="62" t="s">
        <v>22</v>
      </c>
      <c r="AA5" s="63"/>
      <c r="AB5" s="63"/>
      <c r="AC5" s="63"/>
      <c r="AD5" s="63"/>
      <c r="AE5" s="63"/>
      <c r="AF5" s="64"/>
      <c r="AG5" s="54"/>
    </row>
    <row r="6" spans="1:139" s="2" customFormat="1" ht="9" customHeight="1" thickTop="1" thickBot="1">
      <c r="AG6" s="54"/>
    </row>
    <row r="7" spans="1:139" s="3" customFormat="1" ht="24.75" customHeight="1" thickTop="1" thickBot="1">
      <c r="A7" s="1"/>
      <c r="B7" s="50" t="s">
        <v>18</v>
      </c>
      <c r="C7" s="50" t="s">
        <v>25</v>
      </c>
      <c r="D7" s="68" t="s">
        <v>0</v>
      </c>
      <c r="E7" s="71" t="s">
        <v>1</v>
      </c>
      <c r="F7" s="53" t="s">
        <v>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18"/>
      <c r="AE7" s="65" t="s">
        <v>3</v>
      </c>
      <c r="AF7" s="65" t="s">
        <v>15</v>
      </c>
      <c r="AG7" s="5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51"/>
      <c r="C8" s="51"/>
      <c r="D8" s="69"/>
      <c r="E8" s="71"/>
      <c r="F8" s="53" t="s">
        <v>4</v>
      </c>
      <c r="G8" s="53"/>
      <c r="H8" s="53"/>
      <c r="I8" s="53"/>
      <c r="J8" s="53" t="s">
        <v>5</v>
      </c>
      <c r="K8" s="53"/>
      <c r="L8" s="53"/>
      <c r="M8" s="53"/>
      <c r="N8" s="53" t="s">
        <v>6</v>
      </c>
      <c r="O8" s="53"/>
      <c r="P8" s="53"/>
      <c r="Q8" s="53"/>
      <c r="R8" s="53" t="s">
        <v>7</v>
      </c>
      <c r="S8" s="53"/>
      <c r="T8" s="53"/>
      <c r="U8" s="53"/>
      <c r="V8" s="53" t="s">
        <v>8</v>
      </c>
      <c r="W8" s="53"/>
      <c r="X8" s="53"/>
      <c r="Y8" s="53"/>
      <c r="Z8" s="53" t="s">
        <v>9</v>
      </c>
      <c r="AA8" s="53"/>
      <c r="AB8" s="53"/>
      <c r="AC8" s="53"/>
      <c r="AD8" s="18"/>
      <c r="AE8" s="66"/>
      <c r="AF8" s="66"/>
      <c r="AG8" s="5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52"/>
      <c r="C9" s="52"/>
      <c r="D9" s="70"/>
      <c r="E9" s="71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48"/>
      <c r="AE9" s="67"/>
      <c r="AF9" s="67"/>
      <c r="AG9" s="5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f>'[1]جدول مواصفات مادة توحيد للصف  ا'!A9</f>
        <v>1</v>
      </c>
      <c r="C10" s="31" t="str">
        <f>'[1]جدول مواصفات مادة توحيد للصف  ا'!B9</f>
        <v>الإيمان</v>
      </c>
      <c r="D10" s="30">
        <v>2</v>
      </c>
      <c r="E10" s="19">
        <v>6.25E-2</v>
      </c>
      <c r="F10" s="20">
        <v>6</v>
      </c>
      <c r="G10" s="21">
        <v>0</v>
      </c>
      <c r="H10" s="28">
        <v>4</v>
      </c>
      <c r="I10" s="22">
        <v>0</v>
      </c>
      <c r="J10" s="23">
        <v>5</v>
      </c>
      <c r="K10" s="23">
        <v>0</v>
      </c>
      <c r="L10" s="28">
        <v>3</v>
      </c>
      <c r="M10" s="22">
        <v>0</v>
      </c>
      <c r="N10" s="23">
        <v>0</v>
      </c>
      <c r="O10" s="23">
        <v>0</v>
      </c>
      <c r="P10" s="28">
        <v>0</v>
      </c>
      <c r="Q10" s="22">
        <v>0</v>
      </c>
      <c r="R10" s="23">
        <v>0</v>
      </c>
      <c r="S10" s="23">
        <v>0</v>
      </c>
      <c r="T10" s="28">
        <v>0</v>
      </c>
      <c r="U10" s="22">
        <v>0</v>
      </c>
      <c r="V10" s="23">
        <v>0</v>
      </c>
      <c r="W10" s="23">
        <v>0</v>
      </c>
      <c r="X10" s="28">
        <v>0</v>
      </c>
      <c r="Y10" s="22">
        <v>0</v>
      </c>
      <c r="Z10" s="23">
        <v>2</v>
      </c>
      <c r="AA10" s="23">
        <v>0</v>
      </c>
      <c r="AB10" s="28">
        <v>0</v>
      </c>
      <c r="AC10" s="22">
        <f>AB10</f>
        <v>0</v>
      </c>
      <c r="AD10" s="48"/>
      <c r="AE10" s="20">
        <f>F10+J10+N10+R10+V10+Z10</f>
        <v>13</v>
      </c>
      <c r="AF10" s="29">
        <v>12</v>
      </c>
      <c r="AG10" s="5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f>'[1]جدول مواصفات مادة توحيد للصف  ا'!A10</f>
        <v>2</v>
      </c>
      <c r="C11" s="31" t="str">
        <f>'[1]جدول مواصفات مادة توحيد للصف  ا'!B10</f>
        <v>شعب الإيمان</v>
      </c>
      <c r="D11" s="30">
        <v>5</v>
      </c>
      <c r="E11" s="19">
        <v>6.25E-2</v>
      </c>
      <c r="F11" s="20">
        <v>4</v>
      </c>
      <c r="G11" s="21">
        <v>0</v>
      </c>
      <c r="H11" s="28">
        <v>3</v>
      </c>
      <c r="I11" s="22"/>
      <c r="J11" s="23">
        <v>5</v>
      </c>
      <c r="K11" s="23">
        <v>0</v>
      </c>
      <c r="L11" s="28">
        <v>3</v>
      </c>
      <c r="M11" s="22"/>
      <c r="N11" s="23">
        <v>3</v>
      </c>
      <c r="O11" s="23">
        <v>0</v>
      </c>
      <c r="P11" s="28">
        <v>2</v>
      </c>
      <c r="Q11" s="22"/>
      <c r="R11" s="23">
        <v>0</v>
      </c>
      <c r="S11" s="23">
        <v>0</v>
      </c>
      <c r="T11" s="28">
        <v>1</v>
      </c>
      <c r="U11" s="22"/>
      <c r="V11" s="23">
        <v>0</v>
      </c>
      <c r="W11" s="23">
        <v>0</v>
      </c>
      <c r="X11" s="28">
        <v>0</v>
      </c>
      <c r="Y11" s="22"/>
      <c r="Z11" s="23">
        <v>2</v>
      </c>
      <c r="AA11" s="23">
        <v>0</v>
      </c>
      <c r="AB11" s="28">
        <v>0</v>
      </c>
      <c r="AC11" s="22"/>
      <c r="AD11" s="48"/>
      <c r="AE11" s="20">
        <v>8</v>
      </c>
      <c r="AF11" s="29">
        <v>13</v>
      </c>
      <c r="AG11" s="5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f>'[1]جدول مواصفات مادة توحيد للصف  ا'!A11</f>
        <v>3</v>
      </c>
      <c r="C12" s="31" t="str">
        <f>'[1]جدول مواصفات مادة توحيد للصف  ا'!B11</f>
        <v>نواقض الإيمان ومنقصاته</v>
      </c>
      <c r="D12" s="30">
        <v>8</v>
      </c>
      <c r="E12" s="19">
        <v>6.25E-2</v>
      </c>
      <c r="F12" s="20">
        <v>3</v>
      </c>
      <c r="G12" s="21">
        <v>0</v>
      </c>
      <c r="H12" s="28">
        <v>2</v>
      </c>
      <c r="I12" s="22"/>
      <c r="J12" s="23">
        <v>5</v>
      </c>
      <c r="K12" s="23">
        <v>0</v>
      </c>
      <c r="L12" s="28">
        <v>2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3</v>
      </c>
      <c r="W12" s="23">
        <v>0</v>
      </c>
      <c r="X12" s="28">
        <v>0</v>
      </c>
      <c r="Y12" s="22"/>
      <c r="Z12" s="23">
        <v>4</v>
      </c>
      <c r="AA12" s="23">
        <v>0</v>
      </c>
      <c r="AB12" s="28">
        <v>1</v>
      </c>
      <c r="AC12" s="22"/>
      <c r="AD12" s="48"/>
      <c r="AE12" s="20">
        <v>12</v>
      </c>
      <c r="AF12" s="29">
        <v>15</v>
      </c>
      <c r="AG12" s="5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s="14" customFormat="1" ht="21.5" thickTop="1" thickBot="1">
      <c r="B13" s="49" t="s">
        <v>13</v>
      </c>
      <c r="C13" s="49"/>
      <c r="D13" s="40">
        <f>SUM(D10:D12)</f>
        <v>15</v>
      </c>
      <c r="E13" s="33">
        <f>SUM(E10:E12)</f>
        <v>0.1875</v>
      </c>
      <c r="F13" s="38">
        <f>SUM(F10:F12)</f>
        <v>13</v>
      </c>
      <c r="G13" s="33"/>
      <c r="H13" s="41">
        <f>SUM(H10:H12)</f>
        <v>9</v>
      </c>
      <c r="I13" s="34">
        <f>SUM(I10:I12)</f>
        <v>0</v>
      </c>
      <c r="J13" s="39">
        <f>SUM(J10:J12)</f>
        <v>15</v>
      </c>
      <c r="K13" s="33"/>
      <c r="L13" s="41">
        <f>SUM(L10:L12)</f>
        <v>8</v>
      </c>
      <c r="M13" s="35">
        <f>SUM(M10:M12)</f>
        <v>0</v>
      </c>
      <c r="N13" s="39">
        <f>SUM(N10:N12)</f>
        <v>4</v>
      </c>
      <c r="O13" s="33"/>
      <c r="P13" s="41">
        <f>SUM(P10:P12)</f>
        <v>2</v>
      </c>
      <c r="Q13" s="35">
        <f>SUM(Q10:Q12)</f>
        <v>0</v>
      </c>
      <c r="R13" s="39">
        <f>SUM(R10:R12)</f>
        <v>1</v>
      </c>
      <c r="S13" s="33"/>
      <c r="T13" s="41">
        <f>SUM(T10:T12)</f>
        <v>1</v>
      </c>
      <c r="U13" s="36">
        <f>SUM(U10:U12)</f>
        <v>0</v>
      </c>
      <c r="V13" s="39">
        <f>SUM(V10:V12)</f>
        <v>3</v>
      </c>
      <c r="W13" s="33"/>
      <c r="X13" s="41">
        <f>SUM(X10:X12)</f>
        <v>0</v>
      </c>
      <c r="Y13" s="37">
        <f>SUM(Y10:Y12)</f>
        <v>0</v>
      </c>
      <c r="Z13" s="39">
        <f>SUM(Z10:Z12)</f>
        <v>8</v>
      </c>
      <c r="AA13" s="33"/>
      <c r="AB13" s="41">
        <f>SUM(AB10:AB12)</f>
        <v>1</v>
      </c>
      <c r="AC13" s="24">
        <f>SUM(AC10:AC12)</f>
        <v>0</v>
      </c>
      <c r="AD13" s="48"/>
      <c r="AE13" s="32">
        <f>SUM(AE10:AE12)</f>
        <v>33</v>
      </c>
      <c r="AF13" s="42">
        <f>SUM(AF10:AF12)</f>
        <v>40</v>
      </c>
      <c r="AG13" s="55"/>
    </row>
    <row r="14" spans="1:139" s="1" customFormat="1" ht="22.5" thickTop="1">
      <c r="B14" s="17" t="s">
        <v>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139" s="1" customFormat="1">
      <c r="B15" s="17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139" s="5" customFormat="1">
      <c r="B16" s="17" t="s">
        <v>20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2:33" s="5" customFormat="1" ht="5" customHeigh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2:33" s="1" customFormat="1" ht="22.5" thickBot="1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s="1" customFormat="1" ht="30" thickTop="1" thickBot="1">
      <c r="B19" s="56" t="s">
        <v>16</v>
      </c>
      <c r="C19" s="57"/>
      <c r="D19" s="58"/>
      <c r="E19" s="7"/>
      <c r="H19" s="59" t="s">
        <v>28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/>
      <c r="W19" s="6"/>
      <c r="X19" s="6"/>
      <c r="Z19" s="8"/>
      <c r="AA19" s="8"/>
      <c r="AB19" s="8"/>
      <c r="AC19" s="8"/>
      <c r="AD19" s="8"/>
      <c r="AE19" s="8"/>
      <c r="AF19" s="8"/>
      <c r="AG19" s="2"/>
    </row>
    <row r="20" spans="2:33" s="1" customFormat="1" ht="30" thickTop="1" thickBot="1">
      <c r="AB20" s="15"/>
      <c r="AC20" s="15"/>
      <c r="AD20" s="15"/>
      <c r="AE20" s="15"/>
      <c r="AF20" s="15"/>
      <c r="AG20" s="2"/>
    </row>
    <row r="21" spans="2:33" s="1" customFormat="1" ht="28.5" thickTop="1" thickBot="1">
      <c r="B21" s="56" t="s">
        <v>17</v>
      </c>
      <c r="C21" s="57"/>
      <c r="D21" s="58"/>
      <c r="E21" s="2"/>
      <c r="H21" s="59" t="s">
        <v>23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1"/>
      <c r="W21" s="6"/>
      <c r="X21" s="6"/>
      <c r="Z21" s="62" t="s">
        <v>27</v>
      </c>
      <c r="AA21" s="63"/>
      <c r="AB21" s="63"/>
      <c r="AC21" s="63"/>
      <c r="AD21" s="63"/>
      <c r="AE21" s="63"/>
      <c r="AF21" s="64"/>
      <c r="AG21" s="2"/>
    </row>
    <row r="22" spans="2:33" s="1" customFormat="1" ht="23" thickTop="1" thickBot="1">
      <c r="AG22" s="2"/>
    </row>
    <row r="23" spans="2:33" s="1" customFormat="1" ht="26" thickTop="1" thickBot="1">
      <c r="B23" s="56" t="s">
        <v>24</v>
      </c>
      <c r="C23" s="57"/>
      <c r="D23" s="25">
        <v>40</v>
      </c>
      <c r="E23" s="16"/>
      <c r="F23" s="2"/>
      <c r="G23" s="2"/>
      <c r="H23" s="16"/>
      <c r="I23" s="16"/>
      <c r="J23" s="16"/>
      <c r="K23" s="16"/>
      <c r="L23" s="2"/>
      <c r="M23" s="43"/>
      <c r="N23" s="45" t="s">
        <v>26</v>
      </c>
      <c r="O23" s="46"/>
      <c r="P23" s="47"/>
      <c r="Q23" s="43"/>
      <c r="R23" s="16"/>
      <c r="S23" s="16"/>
      <c r="T23" s="16"/>
      <c r="U23" s="16"/>
      <c r="V23" s="16"/>
      <c r="W23" s="16"/>
      <c r="X23" s="16"/>
      <c r="Y23" s="16"/>
      <c r="Z23" s="62" t="s">
        <v>29</v>
      </c>
      <c r="AA23" s="63"/>
      <c r="AB23" s="63"/>
      <c r="AC23" s="63"/>
      <c r="AD23" s="63"/>
      <c r="AE23" s="63"/>
      <c r="AF23" s="64"/>
      <c r="AG23" s="2"/>
    </row>
    <row r="24" spans="2:33" s="1" customFormat="1" ht="22.5" thickTop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s="1" customFormat="1" ht="22.5" thickBo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"/>
    </row>
    <row r="26" spans="2:33" s="1" customFormat="1" ht="23" customHeight="1" thickTop="1" thickBot="1">
      <c r="B26" s="72" t="s">
        <v>41</v>
      </c>
      <c r="C26" s="72"/>
      <c r="D26" s="73" t="s">
        <v>0</v>
      </c>
      <c r="E26" s="71" t="s">
        <v>1</v>
      </c>
      <c r="F26" s="53" t="s">
        <v>2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74"/>
      <c r="AE26" s="73" t="s">
        <v>3</v>
      </c>
      <c r="AF26" s="73" t="s">
        <v>15</v>
      </c>
      <c r="AG26" s="2"/>
    </row>
    <row r="27" spans="2:33" s="1" customFormat="1" ht="23" thickTop="1" thickBot="1">
      <c r="B27" s="72"/>
      <c r="C27" s="72"/>
      <c r="D27" s="73"/>
      <c r="E27" s="71"/>
      <c r="F27" s="53" t="s">
        <v>4</v>
      </c>
      <c r="G27" s="53"/>
      <c r="H27" s="53"/>
      <c r="I27" s="53"/>
      <c r="J27" s="53" t="s">
        <v>5</v>
      </c>
      <c r="K27" s="53"/>
      <c r="L27" s="53"/>
      <c r="M27" s="53"/>
      <c r="N27" s="53" t="s">
        <v>6</v>
      </c>
      <c r="O27" s="53"/>
      <c r="P27" s="53"/>
      <c r="Q27" s="53"/>
      <c r="R27" s="53" t="s">
        <v>7</v>
      </c>
      <c r="S27" s="53"/>
      <c r="T27" s="53"/>
      <c r="U27" s="53"/>
      <c r="V27" s="53" t="s">
        <v>8</v>
      </c>
      <c r="W27" s="53"/>
      <c r="X27" s="53"/>
      <c r="Y27" s="53"/>
      <c r="Z27" s="53" t="s">
        <v>9</v>
      </c>
      <c r="AA27" s="53"/>
      <c r="AB27" s="53"/>
      <c r="AC27" s="53"/>
      <c r="AD27" s="75"/>
      <c r="AE27" s="73"/>
      <c r="AF27" s="73"/>
      <c r="AG27" s="2"/>
    </row>
    <row r="28" spans="2:33" s="1" customFormat="1" ht="23" thickTop="1" thickBot="1">
      <c r="B28" s="72"/>
      <c r="C28" s="72"/>
      <c r="D28" s="73"/>
      <c r="E28" s="71"/>
      <c r="F28" s="44" t="s">
        <v>10</v>
      </c>
      <c r="G28" s="44" t="s">
        <v>11</v>
      </c>
      <c r="H28" s="27" t="s">
        <v>12</v>
      </c>
      <c r="I28" s="44" t="s">
        <v>14</v>
      </c>
      <c r="J28" s="44" t="s">
        <v>10</v>
      </c>
      <c r="K28" s="44" t="s">
        <v>11</v>
      </c>
      <c r="L28" s="27" t="s">
        <v>12</v>
      </c>
      <c r="M28" s="44" t="s">
        <v>14</v>
      </c>
      <c r="N28" s="44" t="s">
        <v>10</v>
      </c>
      <c r="O28" s="44" t="s">
        <v>11</v>
      </c>
      <c r="P28" s="27" t="s">
        <v>12</v>
      </c>
      <c r="Q28" s="44" t="s">
        <v>14</v>
      </c>
      <c r="R28" s="44" t="s">
        <v>10</v>
      </c>
      <c r="S28" s="44" t="s">
        <v>11</v>
      </c>
      <c r="T28" s="27" t="s">
        <v>12</v>
      </c>
      <c r="U28" s="44" t="s">
        <v>14</v>
      </c>
      <c r="V28" s="44" t="s">
        <v>10</v>
      </c>
      <c r="W28" s="44" t="s">
        <v>11</v>
      </c>
      <c r="X28" s="27" t="s">
        <v>12</v>
      </c>
      <c r="Y28" s="44" t="s">
        <v>14</v>
      </c>
      <c r="Z28" s="44" t="s">
        <v>10</v>
      </c>
      <c r="AA28" s="44" t="s">
        <v>11</v>
      </c>
      <c r="AB28" s="27" t="s">
        <v>12</v>
      </c>
      <c r="AC28" s="44" t="s">
        <v>14</v>
      </c>
      <c r="AD28" s="75"/>
      <c r="AE28" s="73"/>
      <c r="AF28" s="73"/>
      <c r="AG28" s="2"/>
    </row>
    <row r="29" spans="2:33" s="1" customFormat="1" ht="23" thickTop="1" thickBot="1">
      <c r="B29" s="72"/>
      <c r="C29" s="72"/>
      <c r="D29" s="76">
        <v>15</v>
      </c>
      <c r="E29" s="77" t="e">
        <f>#REF!+#REF!+#REF!</f>
        <v>#REF!</v>
      </c>
      <c r="F29" s="78">
        <f t="shared" ref="F29:AB29" si="0">D13</f>
        <v>15</v>
      </c>
      <c r="G29" s="78">
        <f t="shared" si="0"/>
        <v>0.1875</v>
      </c>
      <c r="H29" s="79">
        <f t="shared" si="0"/>
        <v>13</v>
      </c>
      <c r="I29" s="78">
        <f t="shared" si="0"/>
        <v>0</v>
      </c>
      <c r="J29" s="78">
        <f t="shared" si="0"/>
        <v>9</v>
      </c>
      <c r="K29" s="78">
        <f t="shared" si="0"/>
        <v>0</v>
      </c>
      <c r="L29" s="79">
        <f t="shared" si="0"/>
        <v>15</v>
      </c>
      <c r="M29" s="78">
        <f t="shared" si="0"/>
        <v>0</v>
      </c>
      <c r="N29" s="78">
        <f t="shared" si="0"/>
        <v>8</v>
      </c>
      <c r="O29" s="78">
        <f t="shared" si="0"/>
        <v>0</v>
      </c>
      <c r="P29" s="79">
        <f t="shared" si="0"/>
        <v>4</v>
      </c>
      <c r="Q29" s="78">
        <f t="shared" si="0"/>
        <v>0</v>
      </c>
      <c r="R29" s="78">
        <f t="shared" si="0"/>
        <v>2</v>
      </c>
      <c r="S29" s="78">
        <f t="shared" si="0"/>
        <v>0</v>
      </c>
      <c r="T29" s="79">
        <f t="shared" si="0"/>
        <v>1</v>
      </c>
      <c r="U29" s="78">
        <f t="shared" si="0"/>
        <v>0</v>
      </c>
      <c r="V29" s="78">
        <f t="shared" si="0"/>
        <v>1</v>
      </c>
      <c r="W29" s="78">
        <f t="shared" si="0"/>
        <v>0</v>
      </c>
      <c r="X29" s="79">
        <f t="shared" si="0"/>
        <v>3</v>
      </c>
      <c r="Y29" s="78">
        <f t="shared" si="0"/>
        <v>0</v>
      </c>
      <c r="Z29" s="78">
        <f t="shared" si="0"/>
        <v>0</v>
      </c>
      <c r="AA29" s="78">
        <f t="shared" si="0"/>
        <v>0</v>
      </c>
      <c r="AB29" s="79">
        <f t="shared" si="0"/>
        <v>8</v>
      </c>
      <c r="AC29" s="80">
        <f t="shared" ref="AC29:AD29" si="1">AC$19+AC$40</f>
        <v>0</v>
      </c>
      <c r="AD29" s="80">
        <f t="shared" si="1"/>
        <v>0</v>
      </c>
      <c r="AE29" s="78">
        <v>33</v>
      </c>
      <c r="AF29" s="42">
        <v>40</v>
      </c>
      <c r="AG29" s="2"/>
    </row>
    <row r="30" spans="2:33" s="1" customFormat="1" ht="23" thickTop="1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s="1" customFormat="1" ht="23" customHeight="1" thickTop="1" thickBot="1">
      <c r="B31" s="72" t="s">
        <v>42</v>
      </c>
      <c r="C31" s="72"/>
      <c r="D31" s="81" t="s">
        <v>0</v>
      </c>
      <c r="E31" s="82" t="s">
        <v>1</v>
      </c>
      <c r="F31" s="83" t="s">
        <v>30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74"/>
      <c r="AE31" s="85" t="s">
        <v>31</v>
      </c>
      <c r="AF31" s="85"/>
      <c r="AG31" s="2"/>
    </row>
    <row r="32" spans="2:33" s="1" customFormat="1" ht="27.5" thickTop="1" thickBot="1">
      <c r="B32" s="72"/>
      <c r="C32" s="72"/>
      <c r="D32" s="81"/>
      <c r="E32" s="82"/>
      <c r="F32" s="86" t="s">
        <v>32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  <c r="R32" s="86" t="s">
        <v>33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  <c r="AD32" s="88"/>
      <c r="AE32" s="89" t="s">
        <v>34</v>
      </c>
      <c r="AF32" s="90" t="s">
        <v>35</v>
      </c>
      <c r="AG32" s="2"/>
    </row>
    <row r="33" spans="2:33" s="1" customFormat="1" ht="55" customHeight="1" thickTop="1" thickBot="1">
      <c r="B33" s="72"/>
      <c r="C33" s="72"/>
      <c r="D33" s="81"/>
      <c r="E33" s="82"/>
      <c r="F33" s="86" t="s">
        <v>36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7"/>
      <c r="R33" s="86" t="s">
        <v>37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7"/>
      <c r="AD33" s="88"/>
      <c r="AE33" s="91">
        <f>AE29</f>
        <v>33</v>
      </c>
      <c r="AF33" s="92">
        <f>AF29</f>
        <v>40</v>
      </c>
      <c r="AG33" s="2"/>
    </row>
    <row r="34" spans="2:33" s="1" customFormat="1" ht="27.5" customHeight="1" thickTop="1" thickBot="1">
      <c r="B34" s="72"/>
      <c r="C34" s="72"/>
      <c r="D34" s="81"/>
      <c r="E34" s="82"/>
      <c r="F34" s="86" t="s">
        <v>38</v>
      </c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  <c r="R34" s="86" t="s">
        <v>39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7"/>
      <c r="AD34" s="88"/>
      <c r="AE34" s="93" t="s">
        <v>40</v>
      </c>
      <c r="AF34" s="93"/>
      <c r="AG34" s="2"/>
    </row>
    <row r="35" spans="2:33" s="1" customFormat="1" ht="22.5" thickTop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s="1" customForma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s="1" customForma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</sheetData>
  <mergeCells count="56">
    <mergeCell ref="AE34:AF34"/>
    <mergeCell ref="F32:P32"/>
    <mergeCell ref="R32:AB32"/>
    <mergeCell ref="F33:P33"/>
    <mergeCell ref="R33:AB33"/>
    <mergeCell ref="F34:P34"/>
    <mergeCell ref="R34:AB34"/>
    <mergeCell ref="N23:P23"/>
    <mergeCell ref="Z23:AF23"/>
    <mergeCell ref="B26:C29"/>
    <mergeCell ref="E26:E28"/>
    <mergeCell ref="F26:AC26"/>
    <mergeCell ref="AF26:AF28"/>
    <mergeCell ref="F27:I27"/>
    <mergeCell ref="J27:M27"/>
    <mergeCell ref="N27:Q27"/>
    <mergeCell ref="R27:U27"/>
    <mergeCell ref="V27:Y27"/>
    <mergeCell ref="Z27:AC27"/>
    <mergeCell ref="D31:D34"/>
    <mergeCell ref="B31:C34"/>
    <mergeCell ref="E31:E34"/>
    <mergeCell ref="F31:AC31"/>
    <mergeCell ref="AE31:AF31"/>
    <mergeCell ref="D26:D28"/>
    <mergeCell ref="AE26:AE28"/>
    <mergeCell ref="B23:C23"/>
    <mergeCell ref="B19:D19"/>
    <mergeCell ref="H19:V19"/>
    <mergeCell ref="B21:D21"/>
    <mergeCell ref="H21:V21"/>
    <mergeCell ref="Z21:AF21"/>
    <mergeCell ref="AG1:AG13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N5:P5"/>
    <mergeCell ref="AD9:AD13"/>
    <mergeCell ref="B13:C13"/>
    <mergeCell ref="B7:B9"/>
    <mergeCell ref="V8:Y8"/>
    <mergeCell ref="Z8:AC8"/>
    <mergeCell ref="F7:AC7"/>
    <mergeCell ref="F8:I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</cp:lastModifiedBy>
  <cp:lastPrinted>2020-12-24T07:18:37Z</cp:lastPrinted>
  <dcterms:created xsi:type="dcterms:W3CDTF">1996-10-14T23:33:28Z</dcterms:created>
  <dcterms:modified xsi:type="dcterms:W3CDTF">2020-12-26T18:40:19Z</dcterms:modified>
</cp:coreProperties>
</file>