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653\Documents\"/>
    </mc:Choice>
  </mc:AlternateContent>
  <xr:revisionPtr revIDLastSave="0" documentId="8_{E9FCEEE5-1EA7-4FE1-8899-F49B59D6A44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رياضيات - 4ب - ف1 - للنشر" sheetId="23" r:id="rId1"/>
  </sheets>
  <calcPr calcId="191029"/>
</workbook>
</file>

<file path=xl/calcChain.xml><?xml version="1.0" encoding="utf-8"?>
<calcChain xmlns="http://schemas.openxmlformats.org/spreadsheetml/2006/main">
  <c r="AE16" i="23" l="1"/>
  <c r="AF16" i="23"/>
  <c r="AE15" i="23"/>
  <c r="A21" i="23"/>
  <c r="G32" i="23"/>
  <c r="K32" i="23"/>
  <c r="O32" i="23"/>
  <c r="S32" i="23"/>
  <c r="W32" i="23"/>
  <c r="AA32" i="23"/>
  <c r="AD32" i="23"/>
  <c r="AC14" i="23" l="1"/>
  <c r="Y16" i="23"/>
  <c r="Z16" i="23"/>
  <c r="V16" i="23"/>
  <c r="R16" i="23"/>
  <c r="N16" i="23"/>
  <c r="J16" i="23"/>
  <c r="F16" i="23"/>
  <c r="D16" i="23"/>
  <c r="E16" i="23"/>
  <c r="E32" i="23" s="1"/>
  <c r="H16" i="23"/>
  <c r="AB16" i="23"/>
  <c r="AC10" i="23"/>
  <c r="X16" i="23"/>
  <c r="Q16" i="23"/>
  <c r="I16" i="23"/>
  <c r="AC15" i="23"/>
  <c r="P16" i="23"/>
  <c r="U16" i="23"/>
  <c r="T16" i="23"/>
  <c r="M16" i="23"/>
  <c r="L16" i="23"/>
  <c r="I32" i="23" l="1"/>
  <c r="Y32" i="23"/>
  <c r="M32" i="23"/>
  <c r="U32" i="23"/>
  <c r="Q32" i="23"/>
  <c r="AF36" i="23"/>
  <c r="AC16" i="23"/>
  <c r="AC32" i="23" s="1"/>
  <c r="AE36" i="23"/>
</calcChain>
</file>

<file path=xl/sharedStrings.xml><?xml version="1.0" encoding="utf-8"?>
<sst xmlns="http://schemas.openxmlformats.org/spreadsheetml/2006/main" count="113" uniqueCount="51">
  <si>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</si>
  <si>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</si>
  <si>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</si>
  <si>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</si>
  <si>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</si>
  <si>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</si>
  <si>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</si>
  <si>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</si>
  <si>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</si>
  <si>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</si>
  <si>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</si>
  <si>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</si>
  <si>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</si>
  <si>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</si>
  <si>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</si>
  <si>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</si>
  <si>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</si>
  <si>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</si>
  <si>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</si>
  <si>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</si>
  <si>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</si>
  <si>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</si>
  <si>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</si>
  <si>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</si>
  <si>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</si>
  <si>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</si>
  <si>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</si>
  <si>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</si>
  <si>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</si>
  <si>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</si>
  <si>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</si>
  <si>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</si>
  <si>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t>مدارس البنات</t>
  </si>
  <si>
    <t>30 فقرة</t>
  </si>
  <si>
    <r>
      <t>7.5 درجة  (ر</t>
    </r>
    <r>
      <rPr>
        <b/>
        <sz val="14"/>
        <color theme="6" tint="-0.499984740745262"/>
        <rFont val="Times New Roman"/>
        <family val="1"/>
        <scheme val="major"/>
      </rPr>
      <t>بع</t>
    </r>
    <r>
      <rPr>
        <b/>
        <sz val="14"/>
        <rFont val="Times New Roman"/>
        <family val="1"/>
        <scheme val="major"/>
      </rPr>
      <t xml:space="preserve"> درجة لكل فقرة)</t>
    </r>
  </si>
  <si>
    <t>10 فقرات</t>
  </si>
  <si>
    <r>
      <t>2.5 درجة  (</t>
    </r>
    <r>
      <rPr>
        <b/>
        <sz val="14"/>
        <color rgb="FFFF0000"/>
        <rFont val="Times New Roman"/>
        <family val="1"/>
        <scheme val="major"/>
      </rPr>
      <t>ربع</t>
    </r>
    <r>
      <rPr>
        <b/>
        <sz val="14"/>
        <rFont val="Times New Roman"/>
        <family val="1"/>
        <scheme val="major"/>
      </rPr>
      <t xml:space="preserve"> درجة لكل فقرة)</t>
    </r>
  </si>
  <si>
    <t>10 درجات</t>
  </si>
  <si>
    <t>إعداد أ.ملاك محمد هادي العمري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</si>
  <si>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الفقه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السادس </t>
    </r>
    <r>
      <rPr>
        <b/>
        <sz val="13"/>
        <color indexed="17"/>
        <rFont val="Arial"/>
        <family val="2"/>
      </rPr>
      <t>الابتدائي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</si>
  <si>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</si>
  <si>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t>إعداد أ.ملاك محمد العمري</t>
  </si>
  <si>
    <t>إثبات أسماء الله وصفاته والنهي عن الإلحاد فيها</t>
  </si>
  <si>
    <t>خطورة إنكار شيء من أسماء الله وصفاته</t>
  </si>
  <si>
    <t>الهداية بيد الله تعالى وحده</t>
  </si>
  <si>
    <t>صفات المشركين</t>
  </si>
  <si>
    <t>الرياء وإرادة الدنيا بعمل الأخرة</t>
  </si>
  <si>
    <t>الدعوة إلى التوحيد</t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</si>
  <si>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التوحيد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الأول متوسط  </t>
    </r>
    <r>
      <rPr>
        <sz val="16"/>
        <color indexed="62"/>
        <rFont val="AL-Mateen"/>
        <charset val="178"/>
      </rPr>
      <t>الفصل الثاني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</si>
  <si>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>التوحيد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الأول متوسط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الثاني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</si>
  <si>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التوحيد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الأول متوسط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</si>
</sst>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72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4"/>
      <color rgb="FFFF0000"/>
      <name val="Times New Roman"/>
      <family val="1"/>
      <scheme val="major"/>
    </font>
    <font>
      <b/>
      <sz val="12"/>
      <name val="Arial"/>
      <family val="2"/>
      <scheme val="minor"/>
    </font>
    <font>
      <b/>
      <sz val="14"/>
      <color theme="6" tint="-0.499984740745262"/>
      <name val="Times New Roman"/>
      <family val="1"/>
      <scheme val="major"/>
    </font>
    <font>
      <sz val="11"/>
      <color theme="1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86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7" fillId="0" borderId="0"/>
    <xf numFmtId="0" fontId="52" fillId="0" borderId="0" applyNumberFormat="0" applyFill="0" applyBorder="0" applyAlignment="0" applyProtection="0"/>
    <xf numFmtId="0" fontId="53" fillId="0" borderId="12" applyNumberFormat="0" applyFill="0" applyAlignment="0" applyProtection="0"/>
    <xf numFmtId="0" fontId="54" fillId="0" borderId="13" applyNumberFormat="0" applyFill="0" applyAlignment="0" applyProtection="0"/>
    <xf numFmtId="0" fontId="55" fillId="0" borderId="14" applyNumberFormat="0" applyFill="0" applyAlignment="0" applyProtection="0"/>
    <xf numFmtId="0" fontId="55" fillId="0" borderId="0" applyNumberFormat="0" applyFill="0" applyBorder="0" applyAlignment="0" applyProtection="0"/>
    <xf numFmtId="0" fontId="56" fillId="13" borderId="0" applyNumberFormat="0" applyBorder="0" applyAlignment="0" applyProtection="0"/>
    <xf numFmtId="0" fontId="57" fillId="14" borderId="0" applyNumberFormat="0" applyBorder="0" applyAlignment="0" applyProtection="0"/>
    <xf numFmtId="0" fontId="58" fillId="15" borderId="0" applyNumberFormat="0" applyBorder="0" applyAlignment="0" applyProtection="0"/>
    <xf numFmtId="0" fontId="59" fillId="16" borderId="15" applyNumberFormat="0" applyAlignment="0" applyProtection="0"/>
    <xf numFmtId="0" fontId="60" fillId="17" borderId="16" applyNumberFormat="0" applyAlignment="0" applyProtection="0"/>
    <xf numFmtId="0" fontId="61" fillId="17" borderId="15" applyNumberFormat="0" applyAlignment="0" applyProtection="0"/>
    <xf numFmtId="0" fontId="62" fillId="0" borderId="17" applyNumberFormat="0" applyFill="0" applyAlignment="0" applyProtection="0"/>
    <xf numFmtId="0" fontId="63" fillId="18" borderId="18" applyNumberFormat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20" applyNumberFormat="0" applyFill="0" applyAlignment="0" applyProtection="0"/>
    <xf numFmtId="0" fontId="6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67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67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0" borderId="0"/>
    <xf numFmtId="0" fontId="3" fillId="19" borderId="19" applyNumberFormat="0" applyFont="0" applyAlignment="0" applyProtection="0"/>
    <xf numFmtId="0" fontId="2" fillId="0" borderId="0"/>
    <xf numFmtId="0" fontId="2" fillId="19" borderId="19" applyNumberFormat="0" applyFont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</cellStyleXfs>
  <cellXfs count="116">
    <xf numFmtId="0" fontId="0" fillId="0" borderId="0" xfId="0"/>
    <xf numFmtId="0" fontId="5" fillId="0" borderId="0" xfId="0" applyNumberFormat="1" applyFont="1" applyFill="1" applyAlignment="1" applyProtection="1">
      <alignment horizontal="center" vertical="center" readingOrder="2"/>
      <protection locked="0"/>
    </xf>
    <xf numFmtId="0" fontId="5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5" fillId="2" borderId="0" xfId="0" applyNumberFormat="1" applyFont="1" applyFill="1" applyAlignment="1" applyProtection="1">
      <alignment horizontal="center" vertical="center" readingOrder="2"/>
      <protection locked="0"/>
    </xf>
    <xf numFmtId="0" fontId="5" fillId="0" borderId="0" xfId="0" applyNumberFormat="1" applyFont="1" applyAlignment="1" applyProtection="1">
      <alignment horizontal="center" vertical="center" readingOrder="2"/>
      <protection locked="0"/>
    </xf>
    <xf numFmtId="0" fontId="5" fillId="0" borderId="0" xfId="0" applyNumberFormat="1" applyFont="1" applyFill="1" applyBorder="1" applyAlignment="1" applyProtection="1">
      <alignment horizontal="center" vertical="center" readingOrder="2"/>
    </xf>
    <xf numFmtId="0" fontId="5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4" fillId="0" borderId="1" xfId="0" applyNumberFormat="1" applyFont="1" applyFill="1" applyBorder="1" applyAlignment="1" applyProtection="1">
      <alignment horizontal="center" vertical="center" readingOrder="2"/>
    </xf>
    <xf numFmtId="0" fontId="5" fillId="0" borderId="0" xfId="0" applyNumberFormat="1" applyFont="1" applyBorder="1" applyAlignment="1" applyProtection="1">
      <alignment horizontal="center" vertical="center" readingOrder="2"/>
      <protection locked="0"/>
    </xf>
    <xf numFmtId="0" fontId="5" fillId="0" borderId="2" xfId="0" applyNumberFormat="1" applyFont="1" applyBorder="1" applyAlignment="1" applyProtection="1">
      <alignment horizontal="center" vertical="center" readingOrder="2"/>
      <protection locked="0"/>
    </xf>
    <xf numFmtId="0" fontId="5" fillId="0" borderId="3" xfId="0" applyNumberFormat="1" applyFont="1" applyBorder="1" applyAlignment="1" applyProtection="1">
      <alignment horizontal="center" vertical="center" readingOrder="2"/>
      <protection locked="0"/>
    </xf>
    <xf numFmtId="0" fontId="5" fillId="0" borderId="4" xfId="0" applyNumberFormat="1" applyFont="1" applyBorder="1" applyAlignment="1" applyProtection="1">
      <alignment horizontal="center" vertical="center" readingOrder="2"/>
      <protection locked="0"/>
    </xf>
    <xf numFmtId="0" fontId="5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5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6" fillId="0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vertical="center" readingOrder="2"/>
      <protection locked="0"/>
    </xf>
    <xf numFmtId="0" fontId="10" fillId="0" borderId="0" xfId="0" applyNumberFormat="1" applyFont="1" applyFill="1" applyBorder="1" applyAlignment="1" applyProtection="1">
      <alignment vertical="center" readingOrder="2"/>
    </xf>
    <xf numFmtId="0" fontId="37" fillId="0" borderId="0" xfId="0" applyNumberFormat="1" applyFont="1" applyFill="1" applyBorder="1" applyAlignment="1" applyProtection="1">
      <alignment vertical="center" readingOrder="2"/>
    </xf>
    <xf numFmtId="0" fontId="40" fillId="3" borderId="8" xfId="0" applyNumberFormat="1" applyFont="1" applyFill="1" applyBorder="1" applyAlignment="1" applyProtection="1">
      <alignment horizontal="center" vertical="center" readingOrder="2"/>
    </xf>
    <xf numFmtId="0" fontId="36" fillId="3" borderId="8" xfId="0" applyNumberFormat="1" applyFont="1" applyFill="1" applyBorder="1" applyAlignment="1" applyProtection="1">
      <alignment horizontal="center" vertical="center" readingOrder="2"/>
    </xf>
    <xf numFmtId="1" fontId="41" fillId="0" borderId="8" xfId="0" applyNumberFormat="1" applyFont="1" applyFill="1" applyBorder="1" applyAlignment="1" applyProtection="1">
      <alignment horizontal="center" vertical="center" readingOrder="2"/>
    </xf>
    <xf numFmtId="2" fontId="42" fillId="3" borderId="8" xfId="0" applyNumberFormat="1" applyFont="1" applyFill="1" applyBorder="1" applyAlignment="1" applyProtection="1">
      <alignment horizontal="center" vertical="center" readingOrder="2"/>
    </xf>
    <xf numFmtId="1" fontId="43" fillId="3" borderId="8" xfId="0" applyNumberFormat="1" applyFont="1" applyFill="1" applyBorder="1" applyAlignment="1" applyProtection="1">
      <alignment horizontal="center" vertical="center" readingOrder="2"/>
    </xf>
    <xf numFmtId="0" fontId="41" fillId="0" borderId="8" xfId="0" applyNumberFormat="1" applyFont="1" applyFill="1" applyBorder="1" applyAlignment="1" applyProtection="1">
      <alignment horizontal="center" vertical="center" readingOrder="2"/>
    </xf>
    <xf numFmtId="2" fontId="36" fillId="4" borderId="8" xfId="0" applyNumberFormat="1" applyFont="1" applyFill="1" applyBorder="1" applyAlignment="1" applyProtection="1">
      <alignment horizontal="center" vertical="center" readingOrder="2"/>
    </xf>
    <xf numFmtId="0" fontId="45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46" fillId="12" borderId="8" xfId="0" applyNumberFormat="1" applyFont="1" applyFill="1" applyBorder="1" applyAlignment="1" applyProtection="1">
      <alignment horizontal="center" vertical="center" readingOrder="2"/>
    </xf>
    <xf numFmtId="0" fontId="46" fillId="6" borderId="8" xfId="0" applyNumberFormat="1" applyFont="1" applyFill="1" applyBorder="1" applyAlignment="1" applyProtection="1">
      <alignment horizontal="center" vertical="center" readingOrder="2"/>
    </xf>
    <xf numFmtId="1" fontId="36" fillId="12" borderId="8" xfId="0" applyNumberFormat="1" applyFont="1" applyFill="1" applyBorder="1" applyAlignment="1" applyProtection="1">
      <alignment horizontal="center" vertical="center" readingOrder="2"/>
    </xf>
    <xf numFmtId="1" fontId="41" fillId="12" borderId="8" xfId="0" applyNumberFormat="1" applyFont="1" applyFill="1" applyBorder="1" applyAlignment="1" applyProtection="1">
      <alignment horizontal="center" vertical="center" readingOrder="2"/>
    </xf>
    <xf numFmtId="1" fontId="41" fillId="6" borderId="8" xfId="0" applyNumberFormat="1" applyFont="1" applyFill="1" applyBorder="1" applyAlignment="1" applyProtection="1">
      <alignment horizontal="center" vertical="center" readingOrder="2"/>
    </xf>
    <xf numFmtId="0" fontId="41" fillId="6" borderId="8" xfId="0" applyNumberFormat="1" applyFont="1" applyFill="1" applyBorder="1" applyAlignment="1" applyProtection="1">
      <alignment horizontal="center" vertical="center" readingOrder="2"/>
    </xf>
    <xf numFmtId="0" fontId="47" fillId="6" borderId="8" xfId="0" applyNumberFormat="1" applyFont="1" applyFill="1" applyBorder="1" applyAlignment="1" applyProtection="1">
      <alignment horizontal="center" vertical="center" readingOrder="2"/>
    </xf>
    <xf numFmtId="1" fontId="47" fillId="6" borderId="8" xfId="0" applyNumberFormat="1" applyFont="1" applyFill="1" applyBorder="1" applyAlignment="1" applyProtection="1">
      <alignment horizontal="center" vertical="center" readingOrder="2"/>
    </xf>
    <xf numFmtId="1" fontId="47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47" fillId="6" borderId="8" xfId="0" applyNumberFormat="1" applyFont="1" applyFill="1" applyBorder="1" applyAlignment="1" applyProtection="1">
      <alignment horizontal="center" vertical="center" readingOrder="2"/>
    </xf>
    <xf numFmtId="2" fontId="47" fillId="6" borderId="8" xfId="0" applyNumberFormat="1" applyFont="1" applyFill="1" applyBorder="1" applyAlignment="1" applyProtection="1">
      <alignment horizontal="center" vertical="center" readingOrder="2"/>
    </xf>
    <xf numFmtId="1" fontId="48" fillId="6" borderId="8" xfId="0" applyNumberFormat="1" applyFont="1" applyFill="1" applyBorder="1" applyAlignment="1" applyProtection="1">
      <alignment horizontal="center" vertical="center" readingOrder="2"/>
    </xf>
    <xf numFmtId="0" fontId="48" fillId="6" borderId="8" xfId="0" applyNumberFormat="1" applyFont="1" applyFill="1" applyBorder="1" applyAlignment="1" applyProtection="1">
      <alignment horizontal="center" vertical="center" readingOrder="2"/>
    </xf>
    <xf numFmtId="0" fontId="49" fillId="6" borderId="8" xfId="0" applyNumberFormat="1" applyFont="1" applyFill="1" applyBorder="1" applyAlignment="1" applyProtection="1">
      <alignment horizontal="center" vertical="center" readingOrder="2"/>
    </xf>
    <xf numFmtId="1" fontId="50" fillId="6" borderId="8" xfId="0" applyNumberFormat="1" applyFont="1" applyFill="1" applyBorder="1" applyAlignment="1" applyProtection="1">
      <alignment horizontal="center" vertical="center" readingOrder="2"/>
    </xf>
    <xf numFmtId="1" fontId="49" fillId="6" borderId="8" xfId="0" applyNumberFormat="1" applyFont="1" applyFill="1" applyBorder="1" applyAlignment="1" applyProtection="1">
      <alignment horizontal="center" vertical="center" readingOrder="2"/>
    </xf>
    <xf numFmtId="0" fontId="46" fillId="12" borderId="8" xfId="0" applyNumberFormat="1" applyFont="1" applyFill="1" applyBorder="1" applyAlignment="1" applyProtection="1">
      <alignment horizontal="center" vertical="center" readingOrder="2"/>
    </xf>
    <xf numFmtId="0" fontId="5" fillId="0" borderId="8" xfId="0" applyNumberFormat="1" applyFont="1" applyFill="1" applyBorder="1" applyAlignment="1" applyProtection="1">
      <alignment horizontal="center" vertical="center" readingOrder="2"/>
    </xf>
    <xf numFmtId="0" fontId="39" fillId="0" borderId="8" xfId="0" applyNumberFormat="1" applyFont="1" applyFill="1" applyBorder="1" applyAlignment="1" applyProtection="1">
      <alignment vertical="center" readingOrder="2"/>
    </xf>
    <xf numFmtId="0" fontId="21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20" fillId="8" borderId="8" xfId="0" applyNumberFormat="1" applyFont="1" applyFill="1" applyBorder="1" applyAlignment="1" applyProtection="1">
      <alignment horizontal="center" vertical="center" wrapText="1" readingOrder="2"/>
    </xf>
    <xf numFmtId="0" fontId="20" fillId="7" borderId="8" xfId="0" applyNumberFormat="1" applyFont="1" applyFill="1" applyBorder="1" applyAlignment="1" applyProtection="1">
      <alignment horizontal="center" vertical="center" wrapText="1" readingOrder="2"/>
    </xf>
    <xf numFmtId="1" fontId="20" fillId="8" borderId="8" xfId="0" applyNumberFormat="1" applyFont="1" applyFill="1" applyBorder="1" applyAlignment="1" applyProtection="1">
      <alignment horizontal="center" vertical="center" wrapText="1" readingOrder="2"/>
    </xf>
    <xf numFmtId="1" fontId="20" fillId="7" borderId="8" xfId="0" applyNumberFormat="1" applyFont="1" applyFill="1" applyBorder="1" applyAlignment="1" applyProtection="1">
      <alignment horizontal="center" vertical="center" wrapText="1" readingOrder="2"/>
    </xf>
    <xf numFmtId="0" fontId="5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51" fillId="6" borderId="8" xfId="0" applyNumberFormat="1" applyFont="1" applyFill="1" applyBorder="1" applyAlignment="1" applyProtection="1">
      <alignment horizontal="center" vertical="center" readingOrder="2"/>
    </xf>
    <xf numFmtId="0" fontId="36" fillId="5" borderId="8" xfId="0" applyNumberFormat="1" applyFont="1" applyFill="1" applyBorder="1" applyAlignment="1" applyProtection="1">
      <alignment horizontal="center"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</xf>
    <xf numFmtId="1" fontId="36" fillId="6" borderId="8" xfId="0" applyNumberFormat="1" applyFont="1" applyFill="1" applyBorder="1" applyAlignment="1" applyProtection="1">
      <alignment horizontal="center" vertical="center" readingOrder="2"/>
    </xf>
    <xf numFmtId="0" fontId="10" fillId="44" borderId="6" xfId="0" applyNumberFormat="1" applyFont="1" applyFill="1" applyBorder="1" applyAlignment="1" applyProtection="1">
      <alignment vertical="center" readingOrder="2"/>
    </xf>
    <xf numFmtId="1" fontId="38" fillId="6" borderId="8" xfId="0" applyNumberFormat="1" applyFont="1" applyFill="1" applyBorder="1" applyAlignment="1" applyProtection="1">
      <alignment horizontal="center" vertical="center" readingOrder="2"/>
    </xf>
    <xf numFmtId="0" fontId="71" fillId="0" borderId="21" xfId="46" applyFont="1" applyBorder="1" applyAlignment="1">
      <alignment horizontal="center" wrapText="1" readingOrder="2"/>
    </xf>
    <xf numFmtId="0" fontId="14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4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44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44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69" fillId="44" borderId="5" xfId="0" applyNumberFormat="1" applyFont="1" applyFill="1" applyBorder="1" applyAlignment="1" applyProtection="1">
      <alignment horizontal="center" vertical="center" readingOrder="2"/>
    </xf>
    <xf numFmtId="0" fontId="69" fillId="44" borderId="6" xfId="0" applyNumberFormat="1" applyFont="1" applyFill="1" applyBorder="1" applyAlignment="1" applyProtection="1">
      <alignment horizontal="center" vertical="center" readingOrder="2"/>
    </xf>
    <xf numFmtId="0" fontId="44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44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22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2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24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25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26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27" xfId="0" applyNumberFormat="1" applyFont="1" applyFill="1" applyBorder="1" applyAlignment="1" applyProtection="1">
      <alignment horizontal="center" vertical="center" wrapText="1" readingOrder="2"/>
      <protection locked="0"/>
    </xf>
    <xf numFmtId="0" fontId="36" fillId="4" borderId="9" xfId="0" applyNumberFormat="1" applyFont="1" applyFill="1" applyBorder="1" applyAlignment="1" applyProtection="1">
      <alignment horizontal="center" vertical="center" wrapText="1" readingOrder="2"/>
    </xf>
    <xf numFmtId="0" fontId="36" fillId="4" borderId="10" xfId="0" applyNumberFormat="1" applyFont="1" applyFill="1" applyBorder="1" applyAlignment="1" applyProtection="1">
      <alignment horizontal="center" vertical="center" wrapText="1" readingOrder="2"/>
    </xf>
    <xf numFmtId="0" fontId="36" fillId="4" borderId="11" xfId="0" applyNumberFormat="1" applyFont="1" applyFill="1" applyBorder="1" applyAlignment="1" applyProtection="1">
      <alignment horizontal="center" vertical="center" wrapText="1" readingOrder="2"/>
    </xf>
    <xf numFmtId="0" fontId="46" fillId="12" borderId="5" xfId="0" applyNumberFormat="1" applyFont="1" applyFill="1" applyBorder="1" applyAlignment="1" applyProtection="1">
      <alignment horizontal="center" vertical="center" readingOrder="2"/>
    </xf>
    <xf numFmtId="0" fontId="46" fillId="12" borderId="6" xfId="0" applyNumberFormat="1" applyFont="1" applyFill="1" applyBorder="1" applyAlignment="1" applyProtection="1">
      <alignment horizontal="center" vertical="center" readingOrder="2"/>
    </xf>
    <xf numFmtId="0" fontId="46" fillId="12" borderId="7" xfId="0" applyNumberFormat="1" applyFont="1" applyFill="1" applyBorder="1" applyAlignment="1" applyProtection="1">
      <alignment horizontal="center" vertical="center" readingOrder="2"/>
    </xf>
    <xf numFmtId="0" fontId="39" fillId="12" borderId="9" xfId="0" applyNumberFormat="1" applyFont="1" applyFill="1" applyBorder="1" applyAlignment="1" applyProtection="1">
      <alignment horizontal="center" vertical="center" wrapText="1" readingOrder="2"/>
    </xf>
    <xf numFmtId="0" fontId="39" fillId="12" borderId="10" xfId="0" applyNumberFormat="1" applyFont="1" applyFill="1" applyBorder="1" applyAlignment="1" applyProtection="1">
      <alignment horizontal="center" vertical="center" wrapText="1" readingOrder="2"/>
    </xf>
    <xf numFmtId="0" fontId="39" fillId="12" borderId="11" xfId="0" applyNumberFormat="1" applyFont="1" applyFill="1" applyBorder="1" applyAlignment="1" applyProtection="1">
      <alignment horizontal="center" vertical="center" wrapText="1" readingOrder="2"/>
    </xf>
    <xf numFmtId="0" fontId="36" fillId="9" borderId="9" xfId="0" applyNumberFormat="1" applyFont="1" applyFill="1" applyBorder="1" applyAlignment="1" applyProtection="1">
      <alignment horizontal="center" vertical="center" wrapText="1" readingOrder="2"/>
    </xf>
    <xf numFmtId="0" fontId="36" fillId="9" borderId="10" xfId="0" applyNumberFormat="1" applyFont="1" applyFill="1" applyBorder="1" applyAlignment="1" applyProtection="1">
      <alignment horizontal="center" vertical="center" wrapText="1" readingOrder="2"/>
    </xf>
    <xf numFmtId="0" fontId="36" fillId="9" borderId="11" xfId="0" applyNumberFormat="1" applyFont="1" applyFill="1" applyBorder="1" applyAlignment="1" applyProtection="1">
      <alignment horizontal="center" vertical="center" wrapText="1" readingOrder="2"/>
    </xf>
    <xf numFmtId="0" fontId="39" fillId="10" borderId="5" xfId="0" applyNumberFormat="1" applyFont="1" applyFill="1" applyBorder="1" applyAlignment="1" applyProtection="1">
      <alignment horizontal="center" vertical="center" readingOrder="2"/>
    </xf>
    <xf numFmtId="0" fontId="39" fillId="10" borderId="6" xfId="0" applyNumberFormat="1" applyFont="1" applyFill="1" applyBorder="1" applyAlignment="1" applyProtection="1">
      <alignment horizontal="center" vertical="center" readingOrder="2"/>
    </xf>
    <xf numFmtId="0" fontId="39" fillId="10" borderId="7" xfId="0" applyNumberFormat="1" applyFont="1" applyFill="1" applyBorder="1" applyAlignment="1" applyProtection="1">
      <alignment horizontal="center" vertical="center" readingOrder="2"/>
    </xf>
    <xf numFmtId="0" fontId="39" fillId="0" borderId="5" xfId="0" applyNumberFormat="1" applyFont="1" applyFill="1" applyBorder="1" applyAlignment="1" applyProtection="1">
      <alignment horizontal="center" vertical="center" readingOrder="2"/>
    </xf>
    <xf numFmtId="0" fontId="39" fillId="0" borderId="6" xfId="0" applyNumberFormat="1" applyFont="1" applyFill="1" applyBorder="1" applyAlignment="1" applyProtection="1">
      <alignment horizontal="center" vertical="center" readingOrder="2"/>
    </xf>
    <xf numFmtId="0" fontId="39" fillId="0" borderId="7" xfId="0" applyNumberFormat="1" applyFont="1" applyFill="1" applyBorder="1" applyAlignment="1" applyProtection="1">
      <alignment horizontal="center" vertical="center" readingOrder="2"/>
    </xf>
    <xf numFmtId="0" fontId="5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14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44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46" fillId="12" borderId="8" xfId="0" applyNumberFormat="1" applyFont="1" applyFill="1" applyBorder="1" applyAlignment="1" applyProtection="1">
      <alignment horizontal="center" vertical="center" readingOrder="2"/>
    </xf>
    <xf numFmtId="0" fontId="44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44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44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36" fillId="4" borderId="8" xfId="0" applyNumberFormat="1" applyFont="1" applyFill="1" applyBorder="1" applyAlignment="1" applyProtection="1">
      <alignment horizontal="center" vertical="center" wrapText="1" readingOrder="2"/>
    </xf>
    <xf numFmtId="0" fontId="8" fillId="12" borderId="8" xfId="3" applyFont="1" applyFill="1" applyBorder="1" applyAlignment="1">
      <alignment horizontal="center" vertical="center"/>
    </xf>
    <xf numFmtId="0" fontId="36" fillId="11" borderId="8" xfId="0" applyNumberFormat="1" applyFont="1" applyFill="1" applyBorder="1" applyAlignment="1" applyProtection="1">
      <alignment horizontal="center" vertical="center" readingOrder="2"/>
    </xf>
    <xf numFmtId="1" fontId="20" fillId="8" borderId="5" xfId="0" applyNumberFormat="1" applyFont="1" applyFill="1" applyBorder="1" applyAlignment="1" applyProtection="1">
      <alignment horizontal="center" vertical="center" wrapText="1" readingOrder="2"/>
    </xf>
    <xf numFmtId="1" fontId="20" fillId="8" borderId="7" xfId="0" applyNumberFormat="1" applyFont="1" applyFill="1" applyBorder="1" applyAlignment="1" applyProtection="1">
      <alignment horizontal="center" vertical="center" wrapText="1" readingOrder="2"/>
    </xf>
    <xf numFmtId="0" fontId="69" fillId="44" borderId="7" xfId="0" applyNumberFormat="1" applyFont="1" applyFill="1" applyBorder="1" applyAlignment="1" applyProtection="1">
      <alignment horizontal="center" vertical="center" readingOrder="2"/>
    </xf>
    <xf numFmtId="0" fontId="20" fillId="10" borderId="5" xfId="0" applyNumberFormat="1" applyFont="1" applyFill="1" applyBorder="1" applyAlignment="1" applyProtection="1">
      <alignment horizontal="center" vertical="center" wrapText="1" readingOrder="2"/>
    </xf>
    <xf numFmtId="0" fontId="20" fillId="10" borderId="7" xfId="0" applyNumberFormat="1" applyFont="1" applyFill="1" applyBorder="1" applyAlignment="1" applyProtection="1">
      <alignment horizontal="center" vertical="center" wrapText="1" readingOrder="2"/>
    </xf>
    <xf numFmtId="0" fontId="71" fillId="0" borderId="21" xfId="66" applyFont="1" applyBorder="1" applyAlignment="1">
      <alignment horizontal="center" wrapText="1" readingOrder="2"/>
    </xf>
    <xf numFmtId="0" fontId="71" fillId="0" borderId="21" xfId="66" applyFont="1" applyBorder="1" applyAlignment="1">
      <alignment horizontal="center" wrapText="1" readingOrder="2"/>
    </xf>
  </cellXfs>
  <cellStyles count="86">
    <cellStyle name="20% - تمييز1" xfId="21" builtinId="30" customBuiltin="1"/>
    <cellStyle name="20% - تمييز1 2" xfId="48" xr:uid="{B32FB5C8-8819-46F4-9433-35DCF7207C09}"/>
    <cellStyle name="20% - تمييز1 3" xfId="68" xr:uid="{19F68268-B065-427F-BA40-24DD9D9B3794}"/>
    <cellStyle name="20% - تمييز2" xfId="25" builtinId="34" customBuiltin="1"/>
    <cellStyle name="20% - تمييز2 2" xfId="51" xr:uid="{58E556E2-7A07-4D87-81EE-931C9EF3227E}"/>
    <cellStyle name="20% - تمييز2 3" xfId="71" xr:uid="{6C1EF61B-910D-453F-9C8B-747D470B0324}"/>
    <cellStyle name="20% - تمييز3" xfId="29" builtinId="38" customBuiltin="1"/>
    <cellStyle name="20% - تمييز3 2" xfId="54" xr:uid="{4FA47850-9850-4A64-A5D9-AD795467C6F6}"/>
    <cellStyle name="20% - تمييز3 3" xfId="74" xr:uid="{31D3222B-7FB9-4F80-9BE6-58EC842A7753}"/>
    <cellStyle name="20% - تمييز4" xfId="33" builtinId="42" customBuiltin="1"/>
    <cellStyle name="20% - تمييز4 2" xfId="57" xr:uid="{45EAFCE5-8B1A-489C-BA73-90B82E39A263}"/>
    <cellStyle name="20% - تمييز4 3" xfId="77" xr:uid="{7CA6A9D8-8CDB-408F-A250-C4FB8BC338A3}"/>
    <cellStyle name="20% - تمييز5" xfId="37" builtinId="46" customBuiltin="1"/>
    <cellStyle name="20% - تمييز5 2" xfId="60" xr:uid="{C8B487D0-9FAF-4125-8128-F1450FE53295}"/>
    <cellStyle name="20% - تمييز5 3" xfId="80" xr:uid="{F2869A82-1428-4BE1-A400-696818EF90A4}"/>
    <cellStyle name="20% - تمييز6" xfId="41" builtinId="50" customBuiltin="1"/>
    <cellStyle name="20% - تمييز6 2" xfId="63" xr:uid="{E99E795A-A4D5-4915-B803-53A714195BA2}"/>
    <cellStyle name="20% - تمييز6 3" xfId="83" xr:uid="{623EE726-FCCB-44F8-9431-7D04F404B300}"/>
    <cellStyle name="40% - تمييز1" xfId="22" builtinId="31" customBuiltin="1"/>
    <cellStyle name="40% - تمييز1 2" xfId="49" xr:uid="{850B7837-861F-4534-B8EA-61FC44049903}"/>
    <cellStyle name="40% - تمييز1 3" xfId="69" xr:uid="{E34774EA-ED8E-4A75-99C8-013D1BE693AA}"/>
    <cellStyle name="40% - تمييز2" xfId="26" builtinId="35" customBuiltin="1"/>
    <cellStyle name="40% - تمييز2 2" xfId="52" xr:uid="{69EB3679-7414-4C71-BB37-9928087BB374}"/>
    <cellStyle name="40% - تمييز2 3" xfId="72" xr:uid="{963CFE3B-EF97-4C0D-9F8C-3D18BD61377E}"/>
    <cellStyle name="40% - تمييز3" xfId="30" builtinId="39" customBuiltin="1"/>
    <cellStyle name="40% - تمييز3 2" xfId="55" xr:uid="{5EE20F43-8407-4CFB-BB27-9842C2A94D90}"/>
    <cellStyle name="40% - تمييز3 3" xfId="75" xr:uid="{E5188F76-18AF-43F8-A00A-E54DA1D0E700}"/>
    <cellStyle name="40% - تمييز4" xfId="34" builtinId="43" customBuiltin="1"/>
    <cellStyle name="40% - تمييز4 2" xfId="58" xr:uid="{4DF922E3-1C0C-4151-A5A7-F4BA00EC64D2}"/>
    <cellStyle name="40% - تمييز4 3" xfId="78" xr:uid="{D5812333-237F-4072-A8EB-B69B5BFCB6FA}"/>
    <cellStyle name="40% - تمييز5" xfId="38" builtinId="47" customBuiltin="1"/>
    <cellStyle name="40% - تمييز5 2" xfId="61" xr:uid="{EDD021C4-0B45-439D-ABCF-47867928044E}"/>
    <cellStyle name="40% - تمييز5 3" xfId="81" xr:uid="{7A9D8011-8D10-44E7-B3A2-F7835A59F77B}"/>
    <cellStyle name="40% - تمييز6" xfId="42" builtinId="51" customBuiltin="1"/>
    <cellStyle name="40% - تمييز6 2" xfId="64" xr:uid="{24B5A9EC-B7BC-477C-BEF6-46D52A60259A}"/>
    <cellStyle name="40% - تمييز6 3" xfId="84" xr:uid="{716115BB-1A14-4F9C-BD74-01A5F3EE0161}"/>
    <cellStyle name="60% - تمييز1" xfId="23" builtinId="32" customBuiltin="1"/>
    <cellStyle name="60% - تمييز1 2" xfId="50" xr:uid="{E3CB3640-0BFE-4107-80DD-42491AD16B99}"/>
    <cellStyle name="60% - تمييز1 3" xfId="70" xr:uid="{79188659-DF43-48B3-BBCF-0092F82F694D}"/>
    <cellStyle name="60% - تمييز2" xfId="27" builtinId="36" customBuiltin="1"/>
    <cellStyle name="60% - تمييز2 2" xfId="53" xr:uid="{2523175F-882D-4159-A872-998E6ECD4B77}"/>
    <cellStyle name="60% - تمييز2 3" xfId="73" xr:uid="{A1F56E77-4ACA-4D21-B180-E89E79233AF1}"/>
    <cellStyle name="60% - تمييز3" xfId="31" builtinId="40" customBuiltin="1"/>
    <cellStyle name="60% - تمييز3 2" xfId="56" xr:uid="{973607AB-620C-4831-9E75-595E090F89D2}"/>
    <cellStyle name="60% - تمييز3 3" xfId="76" xr:uid="{F8E02E10-24A8-4ED7-BB14-11267F9C7C91}"/>
    <cellStyle name="60% - تمييز4" xfId="35" builtinId="44" customBuiltin="1"/>
    <cellStyle name="60% - تمييز4 2" xfId="59" xr:uid="{B5FD1C30-3A90-4533-95A9-1431D350EBE1}"/>
    <cellStyle name="60% - تمييز4 3" xfId="79" xr:uid="{D763BA48-7C72-47F7-BCDD-74112F5667C0}"/>
    <cellStyle name="60% - تمييز5" xfId="39" builtinId="48" customBuiltin="1"/>
    <cellStyle name="60% - تمييز5 2" xfId="62" xr:uid="{53D5E177-5139-4D47-8337-4A532869939A}"/>
    <cellStyle name="60% - تمييز5 3" xfId="82" xr:uid="{489DB44F-B77A-4683-8F7D-5CD0308C3339}"/>
    <cellStyle name="60% - تمييز6" xfId="43" builtinId="52" customBuiltin="1"/>
    <cellStyle name="60% - تمييز6 2" xfId="65" xr:uid="{9842B5EB-7130-44BC-A16C-44907431CCB5}"/>
    <cellStyle name="60% - تمييز6 3" xfId="85" xr:uid="{6F987AF5-C65F-4664-8A55-29260CFF8BC8}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9A09EF34-8FCD-4AE0-B5A0-E794397A4BD5}"/>
    <cellStyle name="عادي 3" xfId="46" xr:uid="{70D73F5B-DD50-4662-9B65-96A49C825E69}"/>
    <cellStyle name="عادي 4" xfId="66" xr:uid="{299F67D0-5AC8-488D-9FE8-5FBCB9788295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A5E9A207-1B2B-47AB-B281-3F4DE08E4C4A}"/>
    <cellStyle name="ملاحظة 3" xfId="47" xr:uid="{FDB52507-8CC1-4BE3-8B14-875301AD3C50}"/>
    <cellStyle name="ملاحظة 4" xfId="67" xr:uid="{4B796B8D-FEE2-4437-9411-B274BBA3D455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20</xdr:row>
      <xdr:rowOff>0</xdr:rowOff>
    </xdr:from>
    <xdr:to>
      <xdr:col>31</xdr:col>
      <xdr:colOff>298450</xdr:colOff>
      <xdr:row>20</xdr:row>
      <xdr:rowOff>355600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26</xdr:row>
      <xdr:rowOff>0</xdr:rowOff>
    </xdr:from>
    <xdr:to>
      <xdr:col>31</xdr:col>
      <xdr:colOff>298450</xdr:colOff>
      <xdr:row>27</xdr:row>
      <xdr:rowOff>76200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20</xdr:row>
      <xdr:rowOff>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20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20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26</xdr:row>
      <xdr:rowOff>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26</xdr:row>
      <xdr:rowOff>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26</xdr:row>
      <xdr:rowOff>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26</xdr:row>
      <xdr:rowOff>0</xdr:rowOff>
    </xdr:from>
    <xdr:ext cx="1352550" cy="355600"/>
    <xdr:pic>
      <xdr:nvPicPr>
        <xdr:cNvPr id="11" name="Picture 2">
          <a:extLst>
            <a:ext uri="{FF2B5EF4-FFF2-40B4-BE49-F238E27FC236}">
              <a16:creationId xmlns:a16="http://schemas.microsoft.com/office/drawing/2014/main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528"/>
  <sheetViews>
    <sheetView rightToLeft="1" tabSelected="1" topLeftCell="A25" workbookViewId="0">
      <selection activeCell="F35" sqref="F35:P35"/>
    </sheetView>
  </sheetViews>
  <sheetFormatPr defaultColWidth="9.1796875" defaultRowHeight="22"/>
  <cols>
    <col min="1" max="1" width="3.1796875" style="4" customWidth="1"/>
    <col min="2" max="2" width="4.81640625" style="4" customWidth="1"/>
    <col min="3" max="3" width="24.453125" style="10" customWidth="1"/>
    <col min="4" max="4" width="8.54296875" style="10" customWidth="1"/>
    <col min="5" max="5" width="9.81640625" style="10" hidden="1" customWidth="1"/>
    <col min="6" max="6" width="5.26953125" style="11" customWidth="1"/>
    <col min="7" max="7" width="4.26953125" style="9" hidden="1" customWidth="1"/>
    <col min="8" max="8" width="6.1796875" style="12" customWidth="1"/>
    <col min="9" max="9" width="5.1796875" style="12" hidden="1" customWidth="1"/>
    <col min="10" max="10" width="5.54296875" style="11" customWidth="1"/>
    <col min="11" max="11" width="4.26953125" style="9" hidden="1" customWidth="1"/>
    <col min="12" max="12" width="6.453125" style="12" bestFit="1" customWidth="1"/>
    <col min="13" max="13" width="1.26953125" style="12" hidden="1" customWidth="1"/>
    <col min="14" max="14" width="5.453125" style="11" customWidth="1"/>
    <col min="15" max="15" width="4.26953125" style="9" hidden="1" customWidth="1"/>
    <col min="16" max="16" width="6.453125" style="12" bestFit="1" customWidth="1"/>
    <col min="17" max="17" width="5.1796875" style="12" hidden="1" customWidth="1"/>
    <col min="18" max="18" width="4.26953125" style="11" customWidth="1"/>
    <col min="19" max="19" width="4.26953125" style="9" hidden="1" customWidth="1"/>
    <col min="20" max="20" width="5.54296875" style="12" customWidth="1"/>
    <col min="21" max="21" width="5.26953125" style="12" hidden="1" customWidth="1"/>
    <col min="22" max="22" width="6" style="11" customWidth="1"/>
    <col min="23" max="23" width="4.26953125" style="9" hidden="1" customWidth="1"/>
    <col min="24" max="24" width="5.26953125" style="12" customWidth="1"/>
    <col min="25" max="25" width="5.54296875" style="12" hidden="1" customWidth="1"/>
    <col min="26" max="26" width="4.26953125" style="11" customWidth="1"/>
    <col min="27" max="27" width="4.453125" style="9" hidden="1" customWidth="1"/>
    <col min="28" max="28" width="5.26953125" style="12" customWidth="1"/>
    <col min="29" max="29" width="6" style="12" hidden="1" customWidth="1"/>
    <col min="30" max="30" width="1.54296875" style="14" hidden="1" customWidth="1"/>
    <col min="31" max="31" width="8.54296875" style="13" customWidth="1"/>
    <col min="32" max="32" width="8.1796875" style="10" customWidth="1"/>
    <col min="33" max="33" width="5.7265625" style="4" customWidth="1"/>
    <col min="34" max="16384" width="9.1796875" style="4"/>
  </cols>
  <sheetData>
    <row r="1" spans="1:139" s="1" customFormat="1" ht="30" thickTop="1" thickBot="1">
      <c r="B1" s="61" t="s">
        <v>16</v>
      </c>
      <c r="C1" s="62"/>
      <c r="D1" s="67"/>
      <c r="E1" s="8"/>
      <c r="H1" s="59" t="s">
        <v>50</v>
      </c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97"/>
      <c r="W1" s="7"/>
      <c r="X1" s="7"/>
      <c r="Z1" s="9"/>
      <c r="AA1" s="9"/>
      <c r="AB1" s="9"/>
      <c r="AC1" s="9"/>
      <c r="AD1" s="9"/>
      <c r="AE1" s="9"/>
      <c r="AF1" s="9"/>
      <c r="AG1" s="95"/>
    </row>
    <row r="2" spans="1:139" s="1" customFormat="1" ht="8.25" customHeight="1" thickTop="1" thickBot="1">
      <c r="AB2" s="16"/>
      <c r="AC2" s="16"/>
      <c r="AD2" s="16"/>
      <c r="AE2" s="16"/>
      <c r="AF2" s="16"/>
      <c r="AG2" s="95"/>
    </row>
    <row r="3" spans="1:139" s="1" customFormat="1" ht="28.5" thickTop="1" thickBot="1">
      <c r="B3" s="61" t="s">
        <v>17</v>
      </c>
      <c r="C3" s="62"/>
      <c r="D3" s="67"/>
      <c r="E3" s="2"/>
      <c r="H3" s="59" t="s">
        <v>40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97"/>
      <c r="W3" s="7"/>
      <c r="X3" s="7"/>
      <c r="Z3" s="63" t="s">
        <v>38</v>
      </c>
      <c r="AA3" s="64"/>
      <c r="AB3" s="64"/>
      <c r="AC3" s="64"/>
      <c r="AD3" s="64"/>
      <c r="AE3" s="64"/>
      <c r="AF3" s="98"/>
      <c r="AG3" s="95"/>
    </row>
    <row r="4" spans="1:139" s="1" customFormat="1" ht="5.5" customHeight="1" thickTop="1" thickBot="1">
      <c r="AG4" s="95"/>
    </row>
    <row r="5" spans="1:139" s="2" customFormat="1" ht="26" thickTop="1" thickBot="1">
      <c r="B5" s="61" t="s">
        <v>29</v>
      </c>
      <c r="C5" s="62"/>
      <c r="D5" s="26">
        <v>40</v>
      </c>
      <c r="E5" s="17"/>
      <c r="H5" s="17"/>
      <c r="I5" s="17"/>
      <c r="J5" s="17"/>
      <c r="K5" s="17"/>
      <c r="M5" s="56"/>
      <c r="N5" s="65" t="s">
        <v>32</v>
      </c>
      <c r="O5" s="66"/>
      <c r="P5" s="111"/>
      <c r="Q5" s="56"/>
      <c r="R5" s="17"/>
      <c r="S5" s="17"/>
      <c r="T5" s="17"/>
      <c r="U5" s="17"/>
      <c r="V5" s="17"/>
      <c r="W5" s="17"/>
      <c r="X5" s="17"/>
      <c r="Y5" s="17"/>
      <c r="Z5" s="63" t="s">
        <v>28</v>
      </c>
      <c r="AA5" s="64"/>
      <c r="AB5" s="64"/>
      <c r="AC5" s="64"/>
      <c r="AD5" s="64"/>
      <c r="AE5" s="64"/>
      <c r="AF5" s="98"/>
      <c r="AG5" s="95"/>
    </row>
    <row r="6" spans="1:139" s="2" customFormat="1" ht="9" customHeight="1" thickTop="1" thickBot="1">
      <c r="AG6" s="95"/>
    </row>
    <row r="7" spans="1:139" s="3" customFormat="1" ht="24.75" customHeight="1" thickTop="1" thickBot="1">
      <c r="A7" s="1"/>
      <c r="B7" s="103" t="s">
        <v>18</v>
      </c>
      <c r="C7" s="103" t="s">
        <v>30</v>
      </c>
      <c r="D7" s="68" t="s">
        <v>0</v>
      </c>
      <c r="E7" s="106" t="s">
        <v>1</v>
      </c>
      <c r="F7" s="102" t="s">
        <v>2</v>
      </c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9"/>
      <c r="AE7" s="99" t="s">
        <v>3</v>
      </c>
      <c r="AF7" s="99" t="s">
        <v>15</v>
      </c>
      <c r="AG7" s="96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4" thickTop="1" thickBot="1">
      <c r="A8" s="1"/>
      <c r="B8" s="104"/>
      <c r="C8" s="104"/>
      <c r="D8" s="69"/>
      <c r="E8" s="106"/>
      <c r="F8" s="102" t="s">
        <v>4</v>
      </c>
      <c r="G8" s="102"/>
      <c r="H8" s="102"/>
      <c r="I8" s="102"/>
      <c r="J8" s="102" t="s">
        <v>5</v>
      </c>
      <c r="K8" s="102"/>
      <c r="L8" s="102"/>
      <c r="M8" s="102"/>
      <c r="N8" s="102" t="s">
        <v>6</v>
      </c>
      <c r="O8" s="102"/>
      <c r="P8" s="102"/>
      <c r="Q8" s="102"/>
      <c r="R8" s="102" t="s">
        <v>7</v>
      </c>
      <c r="S8" s="102"/>
      <c r="T8" s="102"/>
      <c r="U8" s="102"/>
      <c r="V8" s="102" t="s">
        <v>8</v>
      </c>
      <c r="W8" s="102"/>
      <c r="X8" s="102"/>
      <c r="Y8" s="102"/>
      <c r="Z8" s="102" t="s">
        <v>9</v>
      </c>
      <c r="AA8" s="102"/>
      <c r="AB8" s="102"/>
      <c r="AC8" s="102"/>
      <c r="AD8" s="19"/>
      <c r="AE8" s="100"/>
      <c r="AF8" s="100"/>
      <c r="AG8" s="96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3" thickTop="1" thickBot="1">
      <c r="A9" s="1"/>
      <c r="B9" s="105"/>
      <c r="C9" s="105"/>
      <c r="D9" s="70"/>
      <c r="E9" s="106"/>
      <c r="F9" s="27" t="s">
        <v>10</v>
      </c>
      <c r="G9" s="27" t="s">
        <v>11</v>
      </c>
      <c r="H9" s="28" t="s">
        <v>12</v>
      </c>
      <c r="I9" s="27" t="s">
        <v>14</v>
      </c>
      <c r="J9" s="27" t="s">
        <v>10</v>
      </c>
      <c r="K9" s="27" t="s">
        <v>11</v>
      </c>
      <c r="L9" s="28" t="s">
        <v>12</v>
      </c>
      <c r="M9" s="27" t="s">
        <v>14</v>
      </c>
      <c r="N9" s="27" t="s">
        <v>10</v>
      </c>
      <c r="O9" s="27" t="s">
        <v>11</v>
      </c>
      <c r="P9" s="28" t="s">
        <v>12</v>
      </c>
      <c r="Q9" s="27" t="s">
        <v>14</v>
      </c>
      <c r="R9" s="27" t="s">
        <v>10</v>
      </c>
      <c r="S9" s="27" t="s">
        <v>11</v>
      </c>
      <c r="T9" s="28" t="s">
        <v>12</v>
      </c>
      <c r="U9" s="27" t="s">
        <v>14</v>
      </c>
      <c r="V9" s="27" t="s">
        <v>10</v>
      </c>
      <c r="W9" s="27" t="s">
        <v>11</v>
      </c>
      <c r="X9" s="28" t="s">
        <v>12</v>
      </c>
      <c r="Y9" s="27" t="s">
        <v>14</v>
      </c>
      <c r="Z9" s="27" t="s">
        <v>10</v>
      </c>
      <c r="AA9" s="27" t="s">
        <v>11</v>
      </c>
      <c r="AB9" s="28" t="s">
        <v>12</v>
      </c>
      <c r="AC9" s="27" t="s">
        <v>14</v>
      </c>
      <c r="AD9" s="108"/>
      <c r="AE9" s="101"/>
      <c r="AF9" s="101"/>
      <c r="AG9" s="96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1">
        <v>1</v>
      </c>
      <c r="C10" s="114" t="s">
        <v>42</v>
      </c>
      <c r="D10" s="31">
        <v>2</v>
      </c>
      <c r="E10" s="20">
        <v>6.25E-2</v>
      </c>
      <c r="F10" s="21">
        <v>3</v>
      </c>
      <c r="G10" s="22">
        <v>0</v>
      </c>
      <c r="H10" s="29">
        <v>0</v>
      </c>
      <c r="I10" s="23">
        <v>0</v>
      </c>
      <c r="J10" s="24">
        <v>5</v>
      </c>
      <c r="K10" s="24">
        <v>0</v>
      </c>
      <c r="L10" s="29">
        <v>1</v>
      </c>
      <c r="M10" s="23">
        <v>0</v>
      </c>
      <c r="N10" s="24">
        <v>4</v>
      </c>
      <c r="O10" s="24">
        <v>0</v>
      </c>
      <c r="P10" s="29">
        <v>1</v>
      </c>
      <c r="Q10" s="23">
        <v>0</v>
      </c>
      <c r="R10" s="24">
        <v>1</v>
      </c>
      <c r="S10" s="24">
        <v>0</v>
      </c>
      <c r="T10" s="29">
        <v>0</v>
      </c>
      <c r="U10" s="23">
        <v>0</v>
      </c>
      <c r="V10" s="24">
        <v>1</v>
      </c>
      <c r="W10" s="24">
        <v>0</v>
      </c>
      <c r="X10" s="29">
        <v>0</v>
      </c>
      <c r="Y10" s="23">
        <v>0</v>
      </c>
      <c r="Z10" s="24">
        <v>1</v>
      </c>
      <c r="AA10" s="24">
        <v>0</v>
      </c>
      <c r="AB10" s="29">
        <v>0</v>
      </c>
      <c r="AC10" s="23">
        <f>AB10</f>
        <v>0</v>
      </c>
      <c r="AD10" s="108"/>
      <c r="AE10" s="115">
        <v>7</v>
      </c>
      <c r="AF10" s="115">
        <v>7</v>
      </c>
      <c r="AG10" s="96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30">
        <v>2</v>
      </c>
      <c r="C11" s="114" t="s">
        <v>43</v>
      </c>
      <c r="D11" s="31">
        <v>2</v>
      </c>
      <c r="E11" s="20">
        <v>6.25E-2</v>
      </c>
      <c r="F11" s="21">
        <v>1</v>
      </c>
      <c r="G11" s="22">
        <v>0</v>
      </c>
      <c r="H11" s="29">
        <v>0</v>
      </c>
      <c r="I11" s="23"/>
      <c r="J11" s="24">
        <v>3</v>
      </c>
      <c r="K11" s="24">
        <v>0</v>
      </c>
      <c r="L11" s="29">
        <v>1</v>
      </c>
      <c r="M11" s="23"/>
      <c r="N11" s="24">
        <v>3</v>
      </c>
      <c r="O11" s="24">
        <v>0</v>
      </c>
      <c r="P11" s="29">
        <v>1</v>
      </c>
      <c r="Q11" s="23"/>
      <c r="R11" s="24">
        <v>1</v>
      </c>
      <c r="S11" s="24">
        <v>0</v>
      </c>
      <c r="T11" s="29">
        <v>0</v>
      </c>
      <c r="U11" s="23"/>
      <c r="V11" s="24">
        <v>1</v>
      </c>
      <c r="W11" s="24">
        <v>0</v>
      </c>
      <c r="X11" s="29">
        <v>0</v>
      </c>
      <c r="Y11" s="23"/>
      <c r="Z11" s="24">
        <v>0</v>
      </c>
      <c r="AA11" s="24">
        <v>0</v>
      </c>
      <c r="AB11" s="29">
        <v>0</v>
      </c>
      <c r="AC11" s="23"/>
      <c r="AD11" s="108"/>
      <c r="AE11" s="115">
        <v>6</v>
      </c>
      <c r="AF11" s="115">
        <v>5</v>
      </c>
      <c r="AG11" s="96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1">
        <v>3</v>
      </c>
      <c r="C12" s="114" t="s">
        <v>44</v>
      </c>
      <c r="D12" s="31">
        <v>3</v>
      </c>
      <c r="E12" s="20">
        <v>6.25E-2</v>
      </c>
      <c r="F12" s="21">
        <v>1</v>
      </c>
      <c r="G12" s="22">
        <v>0</v>
      </c>
      <c r="H12" s="29">
        <v>0</v>
      </c>
      <c r="I12" s="23"/>
      <c r="J12" s="24">
        <v>1</v>
      </c>
      <c r="K12" s="24">
        <v>0</v>
      </c>
      <c r="L12" s="29">
        <v>0</v>
      </c>
      <c r="M12" s="23"/>
      <c r="N12" s="24">
        <v>1</v>
      </c>
      <c r="O12" s="24">
        <v>0</v>
      </c>
      <c r="P12" s="29">
        <v>0</v>
      </c>
      <c r="Q12" s="23"/>
      <c r="R12" s="24">
        <v>1</v>
      </c>
      <c r="S12" s="24">
        <v>0</v>
      </c>
      <c r="T12" s="29">
        <v>0</v>
      </c>
      <c r="U12" s="23"/>
      <c r="V12" s="24">
        <v>1</v>
      </c>
      <c r="W12" s="24">
        <v>0</v>
      </c>
      <c r="X12" s="29">
        <v>0</v>
      </c>
      <c r="Y12" s="23"/>
      <c r="Z12" s="24">
        <v>1</v>
      </c>
      <c r="AA12" s="24">
        <v>0</v>
      </c>
      <c r="AB12" s="29">
        <v>1</v>
      </c>
      <c r="AC12" s="23"/>
      <c r="AD12" s="108"/>
      <c r="AE12" s="115">
        <v>5</v>
      </c>
      <c r="AF12" s="115">
        <v>7</v>
      </c>
      <c r="AG12" s="96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30">
        <v>4</v>
      </c>
      <c r="C13" s="114" t="s">
        <v>45</v>
      </c>
      <c r="D13" s="31">
        <v>2</v>
      </c>
      <c r="E13" s="20">
        <v>6.25E-2</v>
      </c>
      <c r="F13" s="21">
        <v>1</v>
      </c>
      <c r="G13" s="22">
        <v>0</v>
      </c>
      <c r="H13" s="29">
        <v>0</v>
      </c>
      <c r="I13" s="23"/>
      <c r="J13" s="24">
        <v>2</v>
      </c>
      <c r="K13" s="24">
        <v>0</v>
      </c>
      <c r="L13" s="29">
        <v>1</v>
      </c>
      <c r="M13" s="23"/>
      <c r="N13" s="24">
        <v>1</v>
      </c>
      <c r="O13" s="24">
        <v>0</v>
      </c>
      <c r="P13" s="29">
        <v>0</v>
      </c>
      <c r="Q13" s="23"/>
      <c r="R13" s="24">
        <v>1</v>
      </c>
      <c r="S13" s="24">
        <v>0</v>
      </c>
      <c r="T13" s="29">
        <v>1</v>
      </c>
      <c r="U13" s="23"/>
      <c r="V13" s="24">
        <v>1</v>
      </c>
      <c r="W13" s="24">
        <v>0</v>
      </c>
      <c r="X13" s="29">
        <v>0</v>
      </c>
      <c r="Y13" s="23"/>
      <c r="Z13" s="24">
        <v>1</v>
      </c>
      <c r="AA13" s="24">
        <v>0</v>
      </c>
      <c r="AB13" s="29">
        <v>0</v>
      </c>
      <c r="AC13" s="23"/>
      <c r="AD13" s="108"/>
      <c r="AE13" s="115">
        <v>9</v>
      </c>
      <c r="AF13" s="115">
        <v>7</v>
      </c>
      <c r="AG13" s="96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29" thickTop="1" thickBot="1">
      <c r="B14" s="31">
        <v>5</v>
      </c>
      <c r="C14" s="58" t="s">
        <v>46</v>
      </c>
      <c r="D14" s="31">
        <v>3</v>
      </c>
      <c r="E14" s="20">
        <v>6.25E-2</v>
      </c>
      <c r="F14" s="21">
        <v>0</v>
      </c>
      <c r="G14" s="22">
        <v>0</v>
      </c>
      <c r="H14" s="29">
        <v>0</v>
      </c>
      <c r="I14" s="23">
        <v>0</v>
      </c>
      <c r="J14" s="24">
        <v>1</v>
      </c>
      <c r="K14" s="24">
        <v>0</v>
      </c>
      <c r="L14" s="29">
        <v>0</v>
      </c>
      <c r="M14" s="23">
        <v>0</v>
      </c>
      <c r="N14" s="24">
        <v>1</v>
      </c>
      <c r="O14" s="24">
        <v>0</v>
      </c>
      <c r="P14" s="29">
        <v>1</v>
      </c>
      <c r="Q14" s="23">
        <v>0</v>
      </c>
      <c r="R14" s="24">
        <v>1</v>
      </c>
      <c r="S14" s="24">
        <v>0</v>
      </c>
      <c r="T14" s="29">
        <v>0</v>
      </c>
      <c r="U14" s="23">
        <v>0</v>
      </c>
      <c r="V14" s="24">
        <v>0</v>
      </c>
      <c r="W14" s="24">
        <v>0</v>
      </c>
      <c r="X14" s="29">
        <v>0</v>
      </c>
      <c r="Y14" s="23">
        <v>0</v>
      </c>
      <c r="Z14" s="24">
        <v>0</v>
      </c>
      <c r="AA14" s="24">
        <v>0</v>
      </c>
      <c r="AB14" s="29">
        <v>0</v>
      </c>
      <c r="AC14" s="23">
        <f>AB14</f>
        <v>0</v>
      </c>
      <c r="AD14" s="108"/>
      <c r="AE14" s="115">
        <v>7</v>
      </c>
      <c r="AF14" s="115">
        <v>6</v>
      </c>
      <c r="AG14" s="96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3" thickTop="1" thickBot="1">
      <c r="B15" s="30">
        <v>6</v>
      </c>
      <c r="C15" s="58" t="s">
        <v>47</v>
      </c>
      <c r="D15" s="31">
        <v>2</v>
      </c>
      <c r="E15" s="20">
        <v>6.25E-2</v>
      </c>
      <c r="F15" s="21">
        <v>3</v>
      </c>
      <c r="G15" s="22">
        <v>0</v>
      </c>
      <c r="H15" s="29">
        <v>1</v>
      </c>
      <c r="I15" s="23"/>
      <c r="J15" s="24">
        <v>3</v>
      </c>
      <c r="K15" s="24">
        <v>0</v>
      </c>
      <c r="L15" s="29">
        <v>0</v>
      </c>
      <c r="M15" s="23"/>
      <c r="N15" s="24">
        <v>4</v>
      </c>
      <c r="O15" s="24">
        <v>0</v>
      </c>
      <c r="P15" s="29">
        <v>1</v>
      </c>
      <c r="Q15" s="23"/>
      <c r="R15" s="24">
        <v>1</v>
      </c>
      <c r="S15" s="24">
        <v>0</v>
      </c>
      <c r="T15" s="29">
        <v>0</v>
      </c>
      <c r="U15" s="23"/>
      <c r="V15" s="24">
        <v>1</v>
      </c>
      <c r="W15" s="24">
        <v>0</v>
      </c>
      <c r="X15" s="29">
        <v>0</v>
      </c>
      <c r="Y15" s="23"/>
      <c r="Z15" s="24">
        <v>1</v>
      </c>
      <c r="AA15" s="24">
        <v>0</v>
      </c>
      <c r="AB15" s="29">
        <v>0</v>
      </c>
      <c r="AC15" s="23">
        <f>AB15</f>
        <v>0</v>
      </c>
      <c r="AD15" s="108"/>
      <c r="AE15" s="21">
        <f>F15+J15+N15+R15+V15+Z15</f>
        <v>13</v>
      </c>
      <c r="AF15" s="30">
        <v>8</v>
      </c>
      <c r="AG15" s="96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s="15" customFormat="1" ht="21.5" thickTop="1" thickBot="1">
      <c r="B16" s="107" t="s">
        <v>13</v>
      </c>
      <c r="C16" s="107"/>
      <c r="D16" s="40">
        <f>SUM(D10:D15)</f>
        <v>14</v>
      </c>
      <c r="E16" s="33">
        <f>SUM(E10:E15)</f>
        <v>0.375</v>
      </c>
      <c r="F16" s="38">
        <f>SUM(F10:F15)</f>
        <v>9</v>
      </c>
      <c r="G16" s="33"/>
      <c r="H16" s="41">
        <f>SUM(H10:H15)</f>
        <v>1</v>
      </c>
      <c r="I16" s="34">
        <f>SUM(I10:I15)</f>
        <v>0</v>
      </c>
      <c r="J16" s="39">
        <f>SUM(J10:J15)</f>
        <v>15</v>
      </c>
      <c r="K16" s="33"/>
      <c r="L16" s="41">
        <f>SUM(L10:L15)</f>
        <v>3</v>
      </c>
      <c r="M16" s="35">
        <f>SUM(M10:M15)</f>
        <v>0</v>
      </c>
      <c r="N16" s="39">
        <f>SUM(N10:N15)</f>
        <v>14</v>
      </c>
      <c r="O16" s="33"/>
      <c r="P16" s="41">
        <f>SUM(P10:P15)</f>
        <v>4</v>
      </c>
      <c r="Q16" s="35">
        <f>SUM(Q10:Q15)</f>
        <v>0</v>
      </c>
      <c r="R16" s="39">
        <f>SUM(R10:R15)</f>
        <v>6</v>
      </c>
      <c r="S16" s="33"/>
      <c r="T16" s="41">
        <f>SUM(T10:T15)</f>
        <v>1</v>
      </c>
      <c r="U16" s="36">
        <f>SUM(U10:U15)</f>
        <v>0</v>
      </c>
      <c r="V16" s="39">
        <f>SUM(V10:V15)</f>
        <v>5</v>
      </c>
      <c r="W16" s="33"/>
      <c r="X16" s="41">
        <f>SUM(X10:X15)</f>
        <v>0</v>
      </c>
      <c r="Y16" s="37">
        <f>SUM(Y10:Y15)</f>
        <v>0</v>
      </c>
      <c r="Z16" s="39">
        <f>SUM(Z10:Z15)</f>
        <v>4</v>
      </c>
      <c r="AA16" s="33"/>
      <c r="AB16" s="41">
        <f>SUM(AB10:AB15)</f>
        <v>1</v>
      </c>
      <c r="AC16" s="25">
        <f>SUM(AC10:AC15)</f>
        <v>0</v>
      </c>
      <c r="AD16" s="108"/>
      <c r="AE16" s="32">
        <f>SUM(AE10:AE15)</f>
        <v>47</v>
      </c>
      <c r="AF16" s="42">
        <f>SUM(AF10:AF15)</f>
        <v>40</v>
      </c>
      <c r="AG16" s="96"/>
    </row>
    <row r="17" spans="1:34" s="1" customFormat="1" ht="22.5" thickTop="1">
      <c r="B17" s="18" t="s">
        <v>21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:34" s="1" customFormat="1">
      <c r="B18" s="18" t="s">
        <v>19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1:34" s="6" customFormat="1">
      <c r="B19" s="18" t="s">
        <v>20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4" s="6" customFormat="1" ht="5" customHeight="1" thickBot="1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34" s="6" customFormat="1" ht="30" thickTop="1" thickBot="1">
      <c r="A21" s="6" t="e">
        <f>+A21:AF70A46:AF86Z26A46:AF64Z2A46:#REF!</f>
        <v>#NAME?</v>
      </c>
      <c r="B21" s="61" t="s">
        <v>16</v>
      </c>
      <c r="C21" s="62"/>
      <c r="D21" s="62"/>
      <c r="E21" s="8"/>
      <c r="F21" s="1"/>
      <c r="G21" s="1"/>
      <c r="H21" s="59" t="s">
        <v>39</v>
      </c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7"/>
      <c r="X21" s="7"/>
      <c r="Y21" s="1"/>
      <c r="Z21" s="9"/>
      <c r="AA21" s="9"/>
      <c r="AB21" s="9"/>
      <c r="AC21" s="9"/>
      <c r="AD21" s="9"/>
      <c r="AE21" s="9"/>
      <c r="AF21" s="9"/>
      <c r="AG21" s="18"/>
    </row>
    <row r="22" spans="1:34" s="6" customFormat="1" ht="8" customHeight="1" thickTop="1" thickBot="1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6"/>
      <c r="AC22" s="16"/>
      <c r="AD22" s="16"/>
      <c r="AE22" s="16"/>
      <c r="AF22" s="16"/>
      <c r="AG22" s="18"/>
    </row>
    <row r="23" spans="1:34" s="6" customFormat="1" ht="28.5" thickTop="1" thickBot="1">
      <c r="B23" s="61" t="s">
        <v>17</v>
      </c>
      <c r="C23" s="62"/>
      <c r="D23" s="62"/>
      <c r="E23" s="2"/>
      <c r="F23" s="1"/>
      <c r="G23" s="1"/>
      <c r="H23" s="59" t="s">
        <v>40</v>
      </c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7"/>
      <c r="X23" s="7"/>
      <c r="Y23" s="1"/>
      <c r="Z23" s="63" t="s">
        <v>41</v>
      </c>
      <c r="AA23" s="64"/>
      <c r="AB23" s="64"/>
      <c r="AC23" s="64"/>
      <c r="AD23" s="64"/>
      <c r="AE23" s="64"/>
      <c r="AF23" s="64"/>
      <c r="AG23" s="18"/>
    </row>
    <row r="24" spans="1:34" s="6" customFormat="1" ht="8" customHeight="1" thickTop="1" thickBot="1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8"/>
    </row>
    <row r="25" spans="1:34" s="6" customFormat="1" ht="26" thickTop="1" thickBot="1">
      <c r="B25" s="61" t="s">
        <v>29</v>
      </c>
      <c r="C25" s="67"/>
      <c r="D25" s="26">
        <v>40</v>
      </c>
      <c r="E25" s="17"/>
      <c r="F25" s="2"/>
      <c r="G25" s="2"/>
      <c r="H25" s="17"/>
      <c r="I25" s="17"/>
      <c r="J25" s="17"/>
      <c r="K25" s="17"/>
      <c r="L25" s="2"/>
      <c r="M25" s="56"/>
      <c r="N25" s="65" t="s">
        <v>32</v>
      </c>
      <c r="O25" s="66"/>
      <c r="P25" s="66"/>
      <c r="Q25" s="56"/>
      <c r="R25" s="17"/>
      <c r="S25" s="17"/>
      <c r="T25" s="17"/>
      <c r="U25" s="17"/>
      <c r="V25" s="17"/>
      <c r="W25" s="17"/>
      <c r="X25" s="17"/>
      <c r="Y25" s="17"/>
      <c r="Z25" s="63" t="s">
        <v>31</v>
      </c>
      <c r="AA25" s="64"/>
      <c r="AB25" s="64"/>
      <c r="AC25" s="64"/>
      <c r="AD25" s="64"/>
      <c r="AE25" s="64"/>
      <c r="AF25" s="64"/>
      <c r="AG25" s="18"/>
    </row>
    <row r="26" spans="1:34" s="6" customFormat="1" ht="8" customHeight="1" thickTop="1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18"/>
    </row>
    <row r="27" spans="1:34" s="6" customForma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18"/>
      <c r="AH27" s="2"/>
    </row>
    <row r="28" spans="1:34" s="6" customFormat="1" ht="22.5" thickBot="1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</row>
    <row r="29" spans="1:34" s="6" customFormat="1" ht="23" thickTop="1" thickBot="1">
      <c r="B29" s="71" t="s">
        <v>48</v>
      </c>
      <c r="C29" s="72"/>
      <c r="D29" s="68" t="s">
        <v>0</v>
      </c>
      <c r="E29" s="77" t="s">
        <v>1</v>
      </c>
      <c r="F29" s="80" t="s">
        <v>2</v>
      </c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2"/>
      <c r="AD29" s="44"/>
      <c r="AE29" s="68" t="s">
        <v>3</v>
      </c>
      <c r="AF29" s="68" t="s">
        <v>15</v>
      </c>
      <c r="AG29" s="5"/>
    </row>
    <row r="30" spans="1:34" s="6" customFormat="1" ht="23" thickTop="1" thickBot="1">
      <c r="B30" s="73"/>
      <c r="C30" s="74"/>
      <c r="D30" s="69"/>
      <c r="E30" s="78"/>
      <c r="F30" s="80" t="s">
        <v>4</v>
      </c>
      <c r="G30" s="81"/>
      <c r="H30" s="81"/>
      <c r="I30" s="82"/>
      <c r="J30" s="80" t="s">
        <v>5</v>
      </c>
      <c r="K30" s="81"/>
      <c r="L30" s="81"/>
      <c r="M30" s="82"/>
      <c r="N30" s="80" t="s">
        <v>6</v>
      </c>
      <c r="O30" s="81"/>
      <c r="P30" s="81"/>
      <c r="Q30" s="82"/>
      <c r="R30" s="80" t="s">
        <v>7</v>
      </c>
      <c r="S30" s="81"/>
      <c r="T30" s="81"/>
      <c r="U30" s="82"/>
      <c r="V30" s="80" t="s">
        <v>8</v>
      </c>
      <c r="W30" s="81"/>
      <c r="X30" s="81"/>
      <c r="Y30" s="82"/>
      <c r="Z30" s="80" t="s">
        <v>9</v>
      </c>
      <c r="AA30" s="81"/>
      <c r="AB30" s="81"/>
      <c r="AC30" s="82"/>
      <c r="AD30" s="51"/>
      <c r="AE30" s="69"/>
      <c r="AF30" s="69"/>
      <c r="AG30" s="2"/>
      <c r="AH30" s="1"/>
    </row>
    <row r="31" spans="1:34" s="6" customFormat="1" ht="23" thickTop="1" thickBot="1">
      <c r="B31" s="73"/>
      <c r="C31" s="74"/>
      <c r="D31" s="70"/>
      <c r="E31" s="79"/>
      <c r="F31" s="43" t="s">
        <v>10</v>
      </c>
      <c r="G31" s="43" t="s">
        <v>11</v>
      </c>
      <c r="H31" s="28" t="s">
        <v>12</v>
      </c>
      <c r="I31" s="43" t="s">
        <v>14</v>
      </c>
      <c r="J31" s="43" t="s">
        <v>10</v>
      </c>
      <c r="K31" s="43" t="s">
        <v>11</v>
      </c>
      <c r="L31" s="28" t="s">
        <v>12</v>
      </c>
      <c r="M31" s="43" t="s">
        <v>14</v>
      </c>
      <c r="N31" s="43" t="s">
        <v>10</v>
      </c>
      <c r="O31" s="43" t="s">
        <v>11</v>
      </c>
      <c r="P31" s="28" t="s">
        <v>12</v>
      </c>
      <c r="Q31" s="43" t="s">
        <v>14</v>
      </c>
      <c r="R31" s="43" t="s">
        <v>10</v>
      </c>
      <c r="S31" s="43" t="s">
        <v>11</v>
      </c>
      <c r="T31" s="28" t="s">
        <v>12</v>
      </c>
      <c r="U31" s="43" t="s">
        <v>14</v>
      </c>
      <c r="V31" s="43" t="s">
        <v>10</v>
      </c>
      <c r="W31" s="43" t="s">
        <v>11</v>
      </c>
      <c r="X31" s="28" t="s">
        <v>12</v>
      </c>
      <c r="Y31" s="43" t="s">
        <v>14</v>
      </c>
      <c r="Z31" s="43" t="s">
        <v>10</v>
      </c>
      <c r="AA31" s="43" t="s">
        <v>11</v>
      </c>
      <c r="AB31" s="28" t="s">
        <v>12</v>
      </c>
      <c r="AC31" s="43" t="s">
        <v>14</v>
      </c>
      <c r="AD31" s="51"/>
      <c r="AE31" s="70"/>
      <c r="AF31" s="70"/>
      <c r="AG31" s="2"/>
      <c r="AH31" s="1"/>
    </row>
    <row r="32" spans="1:34" s="6" customFormat="1" ht="23" thickTop="1" thickBot="1">
      <c r="B32" s="75"/>
      <c r="C32" s="76"/>
      <c r="D32" s="52">
        <v>14</v>
      </c>
      <c r="E32" s="53" t="e">
        <f>E16+#REF!+#REF!</f>
        <v>#REF!</v>
      </c>
      <c r="F32" s="54">
        <v>27</v>
      </c>
      <c r="G32" s="54" t="e">
        <f>G$16+#REF!+#REF!+#REF!</f>
        <v>#REF!</v>
      </c>
      <c r="H32" s="57">
        <v>5</v>
      </c>
      <c r="I32" s="54" t="e">
        <f>I$16+#REF!+#REF!+#REF!</f>
        <v>#REF!</v>
      </c>
      <c r="J32" s="54">
        <v>23</v>
      </c>
      <c r="K32" s="54" t="e">
        <f>K$16+#REF!+#REF!+#REF!</f>
        <v>#REF!</v>
      </c>
      <c r="L32" s="57">
        <v>13</v>
      </c>
      <c r="M32" s="54" t="e">
        <f>M$16+#REF!+#REF!+#REF!</f>
        <v>#REF!</v>
      </c>
      <c r="N32" s="54">
        <v>36</v>
      </c>
      <c r="O32" s="54" t="e">
        <f>O$16+#REF!+#REF!+#REF!</f>
        <v>#REF!</v>
      </c>
      <c r="P32" s="57">
        <v>6</v>
      </c>
      <c r="Q32" s="54" t="e">
        <f>Q$16+#REF!+#REF!+#REF!</f>
        <v>#REF!</v>
      </c>
      <c r="R32" s="54">
        <v>16</v>
      </c>
      <c r="S32" s="54" t="e">
        <f>S$16+#REF!+#REF!+#REF!</f>
        <v>#REF!</v>
      </c>
      <c r="T32" s="57">
        <v>3</v>
      </c>
      <c r="U32" s="54" t="e">
        <f>U$16+#REF!+#REF!+#REF!</f>
        <v>#REF!</v>
      </c>
      <c r="V32" s="54">
        <v>13</v>
      </c>
      <c r="W32" s="54" t="e">
        <f>W$16+#REF!+#REF!+#REF!</f>
        <v>#REF!</v>
      </c>
      <c r="X32" s="57">
        <v>0</v>
      </c>
      <c r="Y32" s="54" t="e">
        <f>Y$16+#REF!+#REF!+#REF!</f>
        <v>#REF!</v>
      </c>
      <c r="Z32" s="54">
        <v>8</v>
      </c>
      <c r="AA32" s="54" t="e">
        <f>AA$16+#REF!+#REF!+#REF!</f>
        <v>#REF!</v>
      </c>
      <c r="AB32" s="57">
        <v>1</v>
      </c>
      <c r="AC32" s="55" t="e">
        <f>AC$16+#REF!</f>
        <v>#REF!</v>
      </c>
      <c r="AD32" s="55" t="e">
        <f>AD$16+#REF!</f>
        <v>#REF!</v>
      </c>
      <c r="AE32" s="54">
        <v>47</v>
      </c>
      <c r="AF32" s="42">
        <v>40</v>
      </c>
      <c r="AG32" s="2"/>
      <c r="AH32" s="1"/>
    </row>
    <row r="33" spans="2:34" s="6" customFormat="1" ht="23" thickTop="1" thickBot="1"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1"/>
    </row>
    <row r="34" spans="2:34" s="6" customFormat="1" ht="23" thickTop="1" thickBot="1">
      <c r="B34" s="71" t="s">
        <v>49</v>
      </c>
      <c r="C34" s="72"/>
      <c r="D34" s="83" t="s">
        <v>0</v>
      </c>
      <c r="E34" s="86" t="s">
        <v>1</v>
      </c>
      <c r="F34" s="89" t="s">
        <v>22</v>
      </c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1"/>
      <c r="AD34" s="44"/>
      <c r="AE34" s="112" t="s">
        <v>25</v>
      </c>
      <c r="AF34" s="113"/>
      <c r="AG34" s="2"/>
      <c r="AH34" s="1"/>
    </row>
    <row r="35" spans="2:34" s="6" customFormat="1" ht="27.5" thickTop="1" thickBot="1">
      <c r="B35" s="73"/>
      <c r="C35" s="74"/>
      <c r="D35" s="84"/>
      <c r="E35" s="87"/>
      <c r="F35" s="92" t="s">
        <v>23</v>
      </c>
      <c r="G35" s="93"/>
      <c r="H35" s="93"/>
      <c r="I35" s="93"/>
      <c r="J35" s="93"/>
      <c r="K35" s="93"/>
      <c r="L35" s="93"/>
      <c r="M35" s="93"/>
      <c r="N35" s="93"/>
      <c r="O35" s="93"/>
      <c r="P35" s="94"/>
      <c r="Q35" s="45"/>
      <c r="R35" s="92" t="s">
        <v>24</v>
      </c>
      <c r="S35" s="93"/>
      <c r="T35" s="93"/>
      <c r="U35" s="93"/>
      <c r="V35" s="93"/>
      <c r="W35" s="93"/>
      <c r="X35" s="93"/>
      <c r="Y35" s="93"/>
      <c r="Z35" s="93"/>
      <c r="AA35" s="93"/>
      <c r="AB35" s="94"/>
      <c r="AC35" s="45"/>
      <c r="AD35" s="46"/>
      <c r="AE35" s="47" t="s">
        <v>26</v>
      </c>
      <c r="AF35" s="48" t="s">
        <v>27</v>
      </c>
      <c r="AG35" s="2"/>
      <c r="AH35" s="1"/>
    </row>
    <row r="36" spans="2:34" s="6" customFormat="1" ht="27.5" thickTop="1" thickBot="1">
      <c r="B36" s="73"/>
      <c r="C36" s="74"/>
      <c r="D36" s="84"/>
      <c r="E36" s="87"/>
      <c r="F36" s="92" t="s">
        <v>33</v>
      </c>
      <c r="G36" s="93"/>
      <c r="H36" s="93"/>
      <c r="I36" s="93"/>
      <c r="J36" s="93"/>
      <c r="K36" s="93"/>
      <c r="L36" s="93"/>
      <c r="M36" s="93"/>
      <c r="N36" s="93"/>
      <c r="O36" s="93"/>
      <c r="P36" s="94"/>
      <c r="Q36" s="45"/>
      <c r="R36" s="92" t="s">
        <v>35</v>
      </c>
      <c r="S36" s="93"/>
      <c r="T36" s="93"/>
      <c r="U36" s="93"/>
      <c r="V36" s="93"/>
      <c r="W36" s="93"/>
      <c r="X36" s="93"/>
      <c r="Y36" s="93"/>
      <c r="Z36" s="93"/>
      <c r="AA36" s="93"/>
      <c r="AB36" s="94"/>
      <c r="AC36" s="45"/>
      <c r="AD36" s="46"/>
      <c r="AE36" s="49">
        <f>AE32</f>
        <v>47</v>
      </c>
      <c r="AF36" s="50">
        <f>AF32</f>
        <v>40</v>
      </c>
      <c r="AG36" s="2"/>
      <c r="AH36" s="1"/>
    </row>
    <row r="37" spans="2:34" s="6" customFormat="1" ht="24.5" customHeight="1" thickTop="1" thickBot="1">
      <c r="B37" s="75"/>
      <c r="C37" s="76"/>
      <c r="D37" s="85"/>
      <c r="E37" s="88"/>
      <c r="F37" s="92" t="s">
        <v>34</v>
      </c>
      <c r="G37" s="93"/>
      <c r="H37" s="93"/>
      <c r="I37" s="93"/>
      <c r="J37" s="93"/>
      <c r="K37" s="93"/>
      <c r="L37" s="93"/>
      <c r="M37" s="93"/>
      <c r="N37" s="93"/>
      <c r="O37" s="93"/>
      <c r="P37" s="94"/>
      <c r="Q37" s="45"/>
      <c r="R37" s="92" t="s">
        <v>36</v>
      </c>
      <c r="S37" s="93"/>
      <c r="T37" s="93"/>
      <c r="U37" s="93"/>
      <c r="V37" s="93"/>
      <c r="W37" s="93"/>
      <c r="X37" s="93"/>
      <c r="Y37" s="93"/>
      <c r="Z37" s="93"/>
      <c r="AA37" s="93"/>
      <c r="AB37" s="94"/>
      <c r="AC37" s="45"/>
      <c r="AD37" s="46"/>
      <c r="AE37" s="109" t="s">
        <v>37</v>
      </c>
      <c r="AF37" s="110"/>
      <c r="AG37" s="2"/>
      <c r="AH37" s="1"/>
    </row>
    <row r="38" spans="2:34" s="6" customFormat="1" ht="24.5" customHeight="1" thickTop="1"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1"/>
    </row>
    <row r="39" spans="2:34" s="6" customFormat="1"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1"/>
    </row>
    <row r="40" spans="2:34" s="6" customFormat="1"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1"/>
    </row>
    <row r="41" spans="2:34" s="6" customFormat="1"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1"/>
    </row>
    <row r="42" spans="2:34" s="6" customFormat="1"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1"/>
    </row>
    <row r="43" spans="2:34" s="6" customForma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1"/>
    </row>
    <row r="44" spans="2:34" s="6" customFormat="1" ht="8.5" customHeight="1"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1"/>
    </row>
    <row r="45" spans="2:34" s="6" customFormat="1"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1"/>
    </row>
    <row r="46" spans="2:34" s="6" customFormat="1" ht="8.5" customHeight="1"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1"/>
    </row>
    <row r="47" spans="2:34" s="6" customFormat="1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1"/>
    </row>
    <row r="48" spans="2:34" s="6" customFormat="1" ht="8.5" customHeight="1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1"/>
    </row>
    <row r="49" spans="2:34" s="6" customFormat="1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1"/>
    </row>
    <row r="50" spans="2:34" s="6" customFormat="1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1"/>
    </row>
    <row r="51" spans="2:34" s="6" customFormat="1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1"/>
    </row>
    <row r="52" spans="2:34" s="6" customFormat="1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1"/>
    </row>
    <row r="53" spans="2:34" s="6" customFormat="1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1"/>
    </row>
    <row r="54" spans="2:34" s="6" customFormat="1"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1"/>
    </row>
    <row r="55" spans="2:34" s="6" customFormat="1"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1"/>
    </row>
    <row r="56" spans="2:34" s="6" customFormat="1"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1"/>
    </row>
    <row r="57" spans="2:34" s="6" customFormat="1"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1"/>
    </row>
    <row r="58" spans="2:34" s="6" customFormat="1"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1"/>
    </row>
    <row r="59" spans="2:34" s="6" customFormat="1"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1"/>
    </row>
    <row r="60" spans="2:34" s="6" customFormat="1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1"/>
    </row>
    <row r="61" spans="2:34" s="6" customFormat="1"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1"/>
    </row>
    <row r="62" spans="2:34" s="6" customFormat="1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1"/>
    </row>
    <row r="63" spans="2:34" s="6" customFormat="1"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1"/>
    </row>
    <row r="64" spans="2:34" s="6" customFormat="1"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1"/>
    </row>
    <row r="65" spans="2:34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4" s="1" customFormat="1" ht="8.2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4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4" s="1" customFormat="1" ht="5.5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4" s="2" customFormat="1">
      <c r="B69" s="1"/>
      <c r="AH69" s="1"/>
    </row>
    <row r="70" spans="2:34" s="2" customFormat="1" ht="9" customHeight="1">
      <c r="B70" s="1"/>
      <c r="AH70" s="1"/>
    </row>
    <row r="71" spans="2:34" s="6" customFormat="1" ht="9" customHeight="1"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1"/>
    </row>
    <row r="72" spans="2:34" s="6" customFormat="1" ht="24.75" customHeight="1"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1"/>
    </row>
    <row r="73" spans="2:34" s="1" customFormat="1" ht="24.75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4" s="1" customFormat="1" ht="24.75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4" s="1" customFormat="1" ht="24.75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2:34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2:34" s="1" customFormat="1" ht="22.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2:34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2:34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2:34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2:34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2:34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2:34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2:34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2:34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2:34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2:34" s="1" customFormat="1">
      <c r="B327" s="4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4"/>
    </row>
    <row r="328" spans="2:34" s="1" customFormat="1">
      <c r="B328" s="4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4"/>
    </row>
    <row r="329" spans="2:34" s="1" customFormat="1">
      <c r="B329" s="4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4"/>
    </row>
    <row r="330" spans="2:34" s="1" customFormat="1">
      <c r="B330" s="4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4"/>
    </row>
    <row r="331" spans="2:34" s="1" customFormat="1">
      <c r="B331" s="4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4"/>
    </row>
    <row r="332" spans="2:34" s="1" customFormat="1">
      <c r="B332" s="4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4"/>
    </row>
    <row r="333" spans="2:34" s="1" customFormat="1">
      <c r="B333" s="4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4"/>
    </row>
    <row r="334" spans="2:34" s="1" customFormat="1">
      <c r="B334" s="4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4"/>
    </row>
    <row r="335" spans="2:34" s="1" customFormat="1">
      <c r="B335" s="4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4"/>
    </row>
    <row r="336" spans="2:34" s="1" customFormat="1">
      <c r="B336" s="4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4"/>
    </row>
    <row r="337" spans="2:34" s="1" customFormat="1">
      <c r="B337" s="4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4"/>
    </row>
    <row r="338" spans="2:34" s="1" customFormat="1">
      <c r="B338" s="4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4"/>
    </row>
    <row r="339" spans="2:34" s="1" customFormat="1">
      <c r="B339" s="4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4"/>
    </row>
    <row r="340" spans="2:34" s="1" customFormat="1">
      <c r="B340" s="4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4"/>
    </row>
    <row r="341" spans="2:34" s="1" customFormat="1">
      <c r="B341" s="4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4"/>
    </row>
    <row r="342" spans="2:34" s="1" customFormat="1">
      <c r="B342" s="4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4"/>
    </row>
    <row r="343" spans="2:34" s="1" customFormat="1">
      <c r="B343" s="4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4"/>
    </row>
    <row r="344" spans="2:34" s="1" customFormat="1">
      <c r="B344" s="4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4"/>
    </row>
    <row r="345" spans="2:34" s="1" customFormat="1">
      <c r="B345" s="4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4"/>
    </row>
    <row r="346" spans="2:34" s="1" customFormat="1">
      <c r="B346" s="4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4"/>
    </row>
    <row r="347" spans="2:34" s="1" customFormat="1">
      <c r="B347" s="4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4"/>
    </row>
    <row r="348" spans="2:34" s="1" customFormat="1">
      <c r="B348" s="4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4"/>
    </row>
    <row r="349" spans="2:34" s="1" customFormat="1">
      <c r="B349" s="4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4"/>
    </row>
    <row r="350" spans="2:34" s="1" customFormat="1">
      <c r="B350" s="4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4"/>
    </row>
    <row r="351" spans="2:34" s="1" customFormat="1">
      <c r="B351" s="4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4"/>
    </row>
    <row r="352" spans="2:34" s="1" customFormat="1">
      <c r="B352" s="4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4"/>
    </row>
    <row r="353" spans="2:34" s="1" customFormat="1">
      <c r="B353" s="4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4"/>
    </row>
    <row r="354" spans="2:34" s="1" customFormat="1">
      <c r="B354" s="4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4"/>
    </row>
    <row r="355" spans="2:34" s="1" customFormat="1">
      <c r="B355" s="4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4"/>
    </row>
    <row r="356" spans="2:34" s="1" customFormat="1">
      <c r="B356" s="4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4"/>
    </row>
    <row r="357" spans="2:34" s="1" customFormat="1">
      <c r="B357" s="4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4"/>
    </row>
    <row r="358" spans="2:34" s="1" customFormat="1">
      <c r="B358" s="4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4"/>
    </row>
    <row r="359" spans="2:34" s="1" customFormat="1">
      <c r="B359" s="4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4"/>
    </row>
    <row r="360" spans="2:34" s="1" customFormat="1">
      <c r="B360" s="4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4"/>
    </row>
    <row r="361" spans="2:34" s="1" customFormat="1">
      <c r="B361" s="4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4"/>
    </row>
    <row r="362" spans="2:34" s="1" customFormat="1">
      <c r="B362" s="4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4"/>
    </row>
    <row r="363" spans="2:34" s="1" customFormat="1">
      <c r="B363" s="4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4"/>
    </row>
    <row r="364" spans="2:34" s="1" customFormat="1">
      <c r="B364" s="4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4"/>
    </row>
    <row r="365" spans="2:34" s="1" customFormat="1">
      <c r="B365" s="4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4"/>
    </row>
    <row r="366" spans="2:34" s="1" customFormat="1">
      <c r="B366" s="4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4"/>
    </row>
    <row r="367" spans="2:34" s="1" customFormat="1">
      <c r="B367" s="4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4"/>
    </row>
    <row r="368" spans="2:34" s="1" customFormat="1">
      <c r="B368" s="4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4"/>
    </row>
    <row r="369" spans="2:34" s="1" customFormat="1">
      <c r="B369" s="4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4"/>
    </row>
    <row r="370" spans="2:34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2:34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2:34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2:34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2:34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2:34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2:34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2:34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2:34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2:34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2:34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2:34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2:34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2:34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2:34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</sheetData>
  <mergeCells count="56">
    <mergeCell ref="B29:C32"/>
    <mergeCell ref="AE34:AF34"/>
    <mergeCell ref="AF29:AF31"/>
    <mergeCell ref="B1:D1"/>
    <mergeCell ref="H1:V1"/>
    <mergeCell ref="D7:D9"/>
    <mergeCell ref="E7:E9"/>
    <mergeCell ref="B16:C16"/>
    <mergeCell ref="B7:B9"/>
    <mergeCell ref="V8:Y8"/>
    <mergeCell ref="Z8:AC8"/>
    <mergeCell ref="F7:AC7"/>
    <mergeCell ref="F8:I8"/>
    <mergeCell ref="C7:C9"/>
    <mergeCell ref="AF7:AF9"/>
    <mergeCell ref="J8:M8"/>
    <mergeCell ref="N8:Q8"/>
    <mergeCell ref="R8:U8"/>
    <mergeCell ref="AD9:AD16"/>
    <mergeCell ref="B3:D3"/>
    <mergeCell ref="H3:V3"/>
    <mergeCell ref="Z3:AF3"/>
    <mergeCell ref="B5:C5"/>
    <mergeCell ref="Z5:AF5"/>
    <mergeCell ref="N5:P5"/>
    <mergeCell ref="F36:P36"/>
    <mergeCell ref="R36:AB36"/>
    <mergeCell ref="F37:P37"/>
    <mergeCell ref="R37:AB37"/>
    <mergeCell ref="AG1:AG16"/>
    <mergeCell ref="AE7:AE9"/>
    <mergeCell ref="AE37:AF37"/>
    <mergeCell ref="AE29:AE31"/>
    <mergeCell ref="B34:C37"/>
    <mergeCell ref="D29:D31"/>
    <mergeCell ref="E29:E31"/>
    <mergeCell ref="F29:AC29"/>
    <mergeCell ref="F30:I30"/>
    <mergeCell ref="D34:D37"/>
    <mergeCell ref="E34:E37"/>
    <mergeCell ref="F34:AC34"/>
    <mergeCell ref="J30:M30"/>
    <mergeCell ref="R30:U30"/>
    <mergeCell ref="V30:Y30"/>
    <mergeCell ref="Z30:AC30"/>
    <mergeCell ref="N30:Q30"/>
    <mergeCell ref="R35:AB35"/>
    <mergeCell ref="F35:P35"/>
    <mergeCell ref="H21:V21"/>
    <mergeCell ref="B21:D21"/>
    <mergeCell ref="Z25:AF25"/>
    <mergeCell ref="N25:P25"/>
    <mergeCell ref="B25:C25"/>
    <mergeCell ref="Z23:AF23"/>
    <mergeCell ref="H23:V23"/>
    <mergeCell ref="B23:D2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mlak harbi</cp:lastModifiedBy>
  <cp:lastPrinted>2020-12-24T07:18:37Z</cp:lastPrinted>
  <dcterms:created xsi:type="dcterms:W3CDTF">1996-10-14T23:33:28Z</dcterms:created>
  <dcterms:modified xsi:type="dcterms:W3CDTF">2021-04-07T15:18:38Z</dcterms:modified>
</cp:coreProperties>
</file>