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4f390fb55c70c0/سطح المكتب/"/>
    </mc:Choice>
  </mc:AlternateContent>
  <xr:revisionPtr revIDLastSave="0" documentId="8_{396A14F2-AE03-4D3C-9341-572F5A3EDC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2م'!$A$1:$S$47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4" l="1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8" i="24"/>
  <c r="R9" i="24" l="1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E26" i="24" l="1"/>
  <c r="F26" i="24"/>
  <c r="G26" i="24"/>
  <c r="H26" i="24"/>
  <c r="I26" i="24"/>
  <c r="J26" i="24"/>
  <c r="K26" i="24"/>
  <c r="L26" i="24"/>
  <c r="M26" i="24"/>
  <c r="N26" i="24"/>
  <c r="O26" i="24"/>
  <c r="P26" i="24"/>
  <c r="R8" i="24" l="1"/>
  <c r="Q41" i="24" l="1"/>
  <c r="E36" i="24" l="1"/>
  <c r="F36" i="24"/>
  <c r="G36" i="24"/>
  <c r="H36" i="24"/>
  <c r="I36" i="24"/>
  <c r="J36" i="24"/>
  <c r="K36" i="24"/>
  <c r="L36" i="24"/>
  <c r="M36" i="24"/>
  <c r="N36" i="24"/>
  <c r="O36" i="24"/>
  <c r="P36" i="24"/>
  <c r="R26" i="24"/>
  <c r="R36" i="24" s="1"/>
  <c r="R40" i="24" s="1"/>
  <c r="D26" i="24"/>
  <c r="D36" i="24" s="1"/>
  <c r="Q26" i="24" l="1"/>
  <c r="Q36" i="24" s="1"/>
  <c r="Q40" i="24" s="1"/>
</calcChain>
</file>

<file path=xl/sharedStrings.xml><?xml version="1.0" encoding="utf-8"?>
<sst xmlns="http://schemas.openxmlformats.org/spreadsheetml/2006/main" count="89" uniqueCount="54">
  <si>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</si>
  <si>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</si>
  <si>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</si>
  <si>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</si>
  <si>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</si>
  <si>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</si>
  <si>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</si>
  <si>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</si>
  <si>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</si>
  <si>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</si>
  <si>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</si>
  <si>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</si>
  <si>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</si>
  <si>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</si>
  <si>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</si>
  <si>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</si>
  <si>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</si>
  <si>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</si>
  <si>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</si>
  <si>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</si>
  <si>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</si>
  <si>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</si>
  <si>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</si>
  <si>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</si>
  <si>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</si>
  <si>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</si>
  <si>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</si>
  <si>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</si>
  <si>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 xml:space="preserve">36 فقرة </t>
  </si>
  <si>
    <t>12 فقرة</t>
  </si>
  <si>
    <t>7 فقرات</t>
  </si>
  <si>
    <t>2- القياس والنظام الدولي للقياس</t>
  </si>
  <si>
    <t>3ـــ منحنى ( الموقع _ الزمن )</t>
  </si>
  <si>
    <t>1ــ التسارع ( العجلة )</t>
  </si>
  <si>
    <t>3ــ قوى التأثير المتبادل</t>
  </si>
  <si>
    <t>3ــ القوى والحركة في بعدين</t>
  </si>
  <si>
    <t>2ــ الحركة الدائرية</t>
  </si>
  <si>
    <t>2ــ الموقع والزمن</t>
  </si>
  <si>
    <t>1ــ القوة والحركة</t>
  </si>
  <si>
    <t>2ــ استخدام قوانين نيوتن</t>
  </si>
  <si>
    <t>2ــ الاحتكاك</t>
  </si>
  <si>
    <t>1ــ تصوير الحركة</t>
  </si>
  <si>
    <t>1- الرياضيات والفيزياء</t>
  </si>
  <si>
    <t>2ــ الحركة بتسارع منتظم</t>
  </si>
  <si>
    <t>1ــ المتجهات</t>
  </si>
  <si>
    <t>1ــ حركة المقذوفات</t>
  </si>
  <si>
    <t>4ـــ السرعة المتجهة</t>
  </si>
  <si>
    <t>3ــ السقوط الحر</t>
  </si>
  <si>
    <t>3ــ السرعة المتجهة النسبية</t>
  </si>
  <si>
    <r>
      <t>جدول مواصفات مقرر فيزياء1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>للصف الأول الثانوي</t>
    </r>
  </si>
  <si>
    <t>إعداد المعلم  أ / هند الحيسوني</t>
  </si>
  <si>
    <t>عدد الأسئلة:54</t>
  </si>
  <si>
    <r>
      <t>ملخص بحسب الأهداف لجدول مواصفات مقرر فيزياء 1</t>
    </r>
    <r>
      <rPr>
        <b/>
        <sz val="16"/>
        <color indexed="10"/>
        <rFont val="Arial"/>
        <family val="2"/>
      </rPr>
      <t xml:space="preserve">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الأول الثانوي </t>
    </r>
    <r>
      <rPr>
        <b/>
        <sz val="16"/>
        <color indexed="62"/>
        <rFont val="Arial"/>
        <family val="2"/>
      </rPr>
      <t>الفصل الثاني</t>
    </r>
  </si>
  <si>
    <r>
      <t>ملخص بحسب الأسئلة لجدول مواصفات مقرر</t>
    </r>
    <r>
      <rPr>
        <b/>
        <sz val="16"/>
        <color indexed="10"/>
        <rFont val="Arial"/>
        <family val="2"/>
      </rPr>
      <t xml:space="preserve"> فيزياء 1 </t>
    </r>
    <r>
      <rPr>
        <b/>
        <sz val="16"/>
        <color indexed="17"/>
        <rFont val="Arial"/>
        <family val="2"/>
      </rPr>
      <t xml:space="preserve">للصف الأول الثانوي </t>
    </r>
    <r>
      <rPr>
        <b/>
        <sz val="16"/>
        <color indexed="62"/>
        <rFont val="Arial"/>
        <family val="2"/>
      </rPr>
      <t>الفصل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</si>
</sst>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6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5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34" fillId="0" borderId="14" xfId="0" applyFont="1" applyBorder="1" applyAlignment="1">
      <alignment horizontal="center" wrapText="1" readingOrder="2"/>
    </xf>
    <xf numFmtId="0" fontId="35" fillId="0" borderId="14" xfId="0" applyFont="1" applyBorder="1" applyAlignment="1">
      <alignment horizontal="center" wrapText="1" readingOrder="2"/>
    </xf>
  </cellXfs>
  <cellStyles count="6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rightToLeft="1" tabSelected="1" view="pageBreakPreview" topLeftCell="A33" zoomScale="84" zoomScaleNormal="84" zoomScaleSheetLayoutView="84" zoomScalePageLayoutView="62" workbookViewId="0">
      <selection activeCell="Q41" sqref="Q41:R41"/>
    </sheetView>
  </sheetViews>
  <sheetFormatPr defaultColWidth="9" defaultRowHeight="30" customHeight="1"/>
  <cols>
    <col min="1" max="1" width="3.28515625" style="1" customWidth="1"/>
    <col min="2" max="2" width="7.7109375" style="6" customWidth="1"/>
    <col min="3" max="3" width="39.85546875" style="1" customWidth="1"/>
    <col min="4" max="4" width="9" style="1" customWidth="1"/>
    <col min="5" max="10" width="7.7109375" style="1" customWidth="1"/>
    <col min="11" max="11" width="7.7109375" style="7" customWidth="1"/>
    <col min="12" max="18" width="7.7109375" style="1" customWidth="1"/>
    <col min="19" max="19" width="3.42578125" style="1" customWidth="1"/>
    <col min="20" max="16384" width="9" style="1"/>
  </cols>
  <sheetData>
    <row r="1" spans="1:19" ht="30" customHeight="1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</row>
    <row r="2" spans="1:19" ht="30" customHeight="1" thickBot="1">
      <c r="A2" s="4"/>
      <c r="B2" s="4"/>
      <c r="C2" s="4"/>
      <c r="D2" s="68" t="s">
        <v>25</v>
      </c>
      <c r="E2" s="69"/>
      <c r="F2" s="69"/>
      <c r="G2" s="69"/>
      <c r="H2" s="69"/>
      <c r="I2" s="69"/>
      <c r="J2" s="69"/>
      <c r="K2" s="69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31" t="s">
        <v>51</v>
      </c>
      <c r="D3" s="2"/>
      <c r="E3" s="2"/>
      <c r="F3" s="2"/>
      <c r="G3" s="2"/>
      <c r="H3" s="2"/>
      <c r="I3" s="2"/>
      <c r="J3" s="2"/>
      <c r="K3" s="1"/>
      <c r="L3" s="70" t="s">
        <v>50</v>
      </c>
      <c r="M3" s="71"/>
      <c r="N3" s="71"/>
      <c r="O3" s="71"/>
      <c r="P3" s="71"/>
      <c r="Q3" s="72"/>
      <c r="R3" s="4"/>
    </row>
    <row r="4" spans="1:19" ht="30" customHeight="1" thickBot="1"/>
    <row r="5" spans="1:19" ht="30" customHeight="1" thickBot="1">
      <c r="B5" s="60" t="s">
        <v>12</v>
      </c>
      <c r="C5" s="62" t="s">
        <v>20</v>
      </c>
      <c r="D5" s="46" t="s">
        <v>0</v>
      </c>
      <c r="E5" s="47" t="s">
        <v>24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 t="s">
        <v>1</v>
      </c>
      <c r="R5" s="66" t="s">
        <v>11</v>
      </c>
    </row>
    <row r="6" spans="1:19" ht="30" customHeight="1" thickBot="1">
      <c r="B6" s="60"/>
      <c r="C6" s="62"/>
      <c r="D6" s="46"/>
      <c r="E6" s="54" t="s">
        <v>2</v>
      </c>
      <c r="F6" s="54"/>
      <c r="G6" s="54" t="s">
        <v>3</v>
      </c>
      <c r="H6" s="54"/>
      <c r="I6" s="54" t="s">
        <v>4</v>
      </c>
      <c r="J6" s="54"/>
      <c r="K6" s="54" t="s">
        <v>5</v>
      </c>
      <c r="L6" s="54"/>
      <c r="M6" s="54" t="s">
        <v>6</v>
      </c>
      <c r="N6" s="54"/>
      <c r="O6" s="54" t="s">
        <v>7</v>
      </c>
      <c r="P6" s="54"/>
      <c r="Q6" s="49"/>
      <c r="R6" s="66"/>
    </row>
    <row r="7" spans="1:19" ht="30" customHeight="1" thickBot="1">
      <c r="B7" s="61"/>
      <c r="C7" s="63"/>
      <c r="D7" s="64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65"/>
      <c r="R7" s="67"/>
    </row>
    <row r="8" spans="1:19" ht="30" customHeight="1" thickBot="1">
      <c r="B8" s="22">
        <v>1</v>
      </c>
      <c r="C8" s="74" t="s">
        <v>31</v>
      </c>
      <c r="D8" s="73">
        <v>3</v>
      </c>
      <c r="E8" s="73">
        <v>12</v>
      </c>
      <c r="F8" s="73">
        <v>3</v>
      </c>
      <c r="G8" s="73">
        <v>1</v>
      </c>
      <c r="H8" s="73">
        <v>0</v>
      </c>
      <c r="I8" s="73">
        <v>2</v>
      </c>
      <c r="J8" s="73">
        <v>1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15">
        <f t="shared" ref="Q8:Q25" si="0">E8+G8+I8+K8+M8+O8</f>
        <v>15</v>
      </c>
      <c r="R8" s="16">
        <f>F8+H8+J8+L8+N8+P8</f>
        <v>4</v>
      </c>
    </row>
    <row r="9" spans="1:19" ht="30" customHeight="1" thickBot="1">
      <c r="B9" s="23">
        <v>2</v>
      </c>
      <c r="C9" s="74" t="s">
        <v>32</v>
      </c>
      <c r="D9" s="73">
        <v>3</v>
      </c>
      <c r="E9" s="73">
        <v>7</v>
      </c>
      <c r="F9" s="73">
        <v>1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15">
        <f t="shared" si="0"/>
        <v>7</v>
      </c>
      <c r="R9" s="16">
        <f t="shared" ref="R9:R25" si="1">F9+H9+J9+L9+N9+P9</f>
        <v>1</v>
      </c>
    </row>
    <row r="10" spans="1:19" ht="30" customHeight="1" thickBot="1">
      <c r="B10" s="22">
        <v>3</v>
      </c>
      <c r="C10" s="74" t="s">
        <v>33</v>
      </c>
      <c r="D10" s="73">
        <v>4</v>
      </c>
      <c r="E10" s="73">
        <v>9</v>
      </c>
      <c r="F10" s="73">
        <v>2</v>
      </c>
      <c r="G10" s="73">
        <v>6</v>
      </c>
      <c r="H10" s="73">
        <v>2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15">
        <f t="shared" si="0"/>
        <v>16</v>
      </c>
      <c r="R10" s="16">
        <f t="shared" si="1"/>
        <v>4</v>
      </c>
    </row>
    <row r="11" spans="1:19" ht="30" customHeight="1" thickBot="1">
      <c r="B11" s="23">
        <v>4</v>
      </c>
      <c r="C11" s="74" t="s">
        <v>34</v>
      </c>
      <c r="D11" s="73">
        <v>3</v>
      </c>
      <c r="E11" s="73">
        <v>6</v>
      </c>
      <c r="F11" s="73">
        <v>1</v>
      </c>
      <c r="G11" s="73">
        <v>5</v>
      </c>
      <c r="H11" s="73">
        <v>2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15">
        <f t="shared" si="0"/>
        <v>12</v>
      </c>
      <c r="R11" s="16">
        <f t="shared" si="1"/>
        <v>3</v>
      </c>
    </row>
    <row r="12" spans="1:19" ht="30" customHeight="1" thickBot="1">
      <c r="B12" s="22">
        <v>5</v>
      </c>
      <c r="C12" s="74" t="s">
        <v>35</v>
      </c>
      <c r="D12" s="73">
        <v>3</v>
      </c>
      <c r="E12" s="73">
        <v>1</v>
      </c>
      <c r="F12" s="73">
        <v>0</v>
      </c>
      <c r="G12" s="73">
        <v>1</v>
      </c>
      <c r="H12" s="73">
        <v>0</v>
      </c>
      <c r="I12" s="73">
        <v>1</v>
      </c>
      <c r="J12" s="73">
        <v>1</v>
      </c>
      <c r="K12" s="73">
        <v>1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15">
        <f t="shared" si="0"/>
        <v>4</v>
      </c>
      <c r="R12" s="16">
        <f t="shared" si="1"/>
        <v>1</v>
      </c>
    </row>
    <row r="13" spans="1:19" ht="30" customHeight="1" thickBot="1">
      <c r="B13" s="23">
        <v>6</v>
      </c>
      <c r="C13" s="74" t="s">
        <v>36</v>
      </c>
      <c r="D13" s="73">
        <v>3</v>
      </c>
      <c r="E13" s="73">
        <v>3</v>
      </c>
      <c r="F13" s="73">
        <v>1</v>
      </c>
      <c r="G13" s="73">
        <v>1</v>
      </c>
      <c r="H13" s="73">
        <v>0</v>
      </c>
      <c r="I13" s="73">
        <v>3</v>
      </c>
      <c r="J13" s="73">
        <v>1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15">
        <f t="shared" si="0"/>
        <v>7</v>
      </c>
      <c r="R13" s="16">
        <f t="shared" si="1"/>
        <v>2</v>
      </c>
    </row>
    <row r="14" spans="1:19" ht="30" customHeight="1" thickBot="1">
      <c r="B14" s="22">
        <v>7</v>
      </c>
      <c r="C14" s="74" t="s">
        <v>37</v>
      </c>
      <c r="D14" s="73">
        <v>4</v>
      </c>
      <c r="E14" s="73">
        <v>11</v>
      </c>
      <c r="F14" s="73">
        <v>3</v>
      </c>
      <c r="G14" s="73">
        <v>1</v>
      </c>
      <c r="H14" s="73">
        <v>0</v>
      </c>
      <c r="I14" s="73">
        <v>3</v>
      </c>
      <c r="J14" s="73">
        <v>1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15">
        <f t="shared" si="0"/>
        <v>15</v>
      </c>
      <c r="R14" s="16">
        <f t="shared" si="1"/>
        <v>4</v>
      </c>
    </row>
    <row r="15" spans="1:19" ht="30" customHeight="1" thickBot="1">
      <c r="B15" s="23">
        <v>8</v>
      </c>
      <c r="C15" s="74" t="s">
        <v>38</v>
      </c>
      <c r="D15" s="73">
        <v>4</v>
      </c>
      <c r="E15" s="73">
        <v>12</v>
      </c>
      <c r="F15" s="73">
        <v>3</v>
      </c>
      <c r="G15" s="73">
        <v>1</v>
      </c>
      <c r="H15" s="73">
        <v>0</v>
      </c>
      <c r="I15" s="73">
        <v>1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15">
        <f t="shared" si="0"/>
        <v>14</v>
      </c>
      <c r="R15" s="16">
        <f t="shared" si="1"/>
        <v>3</v>
      </c>
    </row>
    <row r="16" spans="1:19" ht="30" customHeight="1" thickBot="1">
      <c r="B16" s="22">
        <v>9</v>
      </c>
      <c r="C16" s="74" t="s">
        <v>39</v>
      </c>
      <c r="D16" s="73">
        <v>4</v>
      </c>
      <c r="E16" s="73">
        <v>9</v>
      </c>
      <c r="F16" s="73">
        <v>2</v>
      </c>
      <c r="G16" s="73">
        <v>2</v>
      </c>
      <c r="H16" s="73">
        <v>1</v>
      </c>
      <c r="I16" s="73">
        <v>1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15">
        <f t="shared" si="0"/>
        <v>12</v>
      </c>
      <c r="R16" s="16">
        <f t="shared" si="1"/>
        <v>3</v>
      </c>
    </row>
    <row r="17" spans="2:18" ht="30" customHeight="1" thickBot="1">
      <c r="B17" s="23">
        <v>10</v>
      </c>
      <c r="C17" s="74" t="s">
        <v>40</v>
      </c>
      <c r="D17" s="73">
        <v>3</v>
      </c>
      <c r="E17" s="73">
        <v>4</v>
      </c>
      <c r="F17" s="73">
        <v>1</v>
      </c>
      <c r="G17" s="73">
        <v>2</v>
      </c>
      <c r="H17" s="73">
        <v>1</v>
      </c>
      <c r="I17" s="73">
        <v>3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15">
        <f t="shared" si="0"/>
        <v>9</v>
      </c>
      <c r="R17" s="16">
        <f t="shared" si="1"/>
        <v>2</v>
      </c>
    </row>
    <row r="18" spans="2:18" ht="30" customHeight="1" thickBot="1">
      <c r="B18" s="22">
        <v>11</v>
      </c>
      <c r="C18" s="74" t="s">
        <v>41</v>
      </c>
      <c r="D18" s="73">
        <v>2</v>
      </c>
      <c r="E18" s="73">
        <v>4</v>
      </c>
      <c r="F18" s="73">
        <v>1</v>
      </c>
      <c r="G18" s="73">
        <v>0</v>
      </c>
      <c r="H18" s="73">
        <v>0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15">
        <f t="shared" si="0"/>
        <v>5</v>
      </c>
      <c r="R18" s="16">
        <f t="shared" si="1"/>
        <v>1</v>
      </c>
    </row>
    <row r="19" spans="2:18" ht="30" customHeight="1" thickBot="1">
      <c r="B19" s="23">
        <v>12</v>
      </c>
      <c r="C19" s="74" t="s">
        <v>42</v>
      </c>
      <c r="D19" s="73">
        <v>4</v>
      </c>
      <c r="E19" s="73">
        <v>9</v>
      </c>
      <c r="F19" s="73">
        <v>3</v>
      </c>
      <c r="G19" s="73">
        <v>1</v>
      </c>
      <c r="H19" s="73">
        <v>0</v>
      </c>
      <c r="I19" s="73">
        <v>2</v>
      </c>
      <c r="J19" s="73">
        <v>1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15">
        <f t="shared" si="0"/>
        <v>12</v>
      </c>
      <c r="R19" s="16">
        <f t="shared" si="1"/>
        <v>4</v>
      </c>
    </row>
    <row r="20" spans="2:18" ht="30" customHeight="1" thickBot="1">
      <c r="B20" s="22">
        <v>13</v>
      </c>
      <c r="C20" s="74" t="s">
        <v>43</v>
      </c>
      <c r="D20" s="73">
        <v>3</v>
      </c>
      <c r="E20" s="73">
        <v>9</v>
      </c>
      <c r="F20" s="73">
        <v>3</v>
      </c>
      <c r="G20" s="73">
        <v>1</v>
      </c>
      <c r="H20" s="73">
        <v>0</v>
      </c>
      <c r="I20" s="73">
        <v>7</v>
      </c>
      <c r="J20" s="73">
        <v>1</v>
      </c>
      <c r="K20" s="73">
        <v>3</v>
      </c>
      <c r="L20" s="73">
        <v>1</v>
      </c>
      <c r="M20" s="73">
        <v>0</v>
      </c>
      <c r="N20" s="73">
        <v>0</v>
      </c>
      <c r="O20" s="73">
        <v>0</v>
      </c>
      <c r="P20" s="73">
        <v>0</v>
      </c>
      <c r="Q20" s="15">
        <f t="shared" si="0"/>
        <v>20</v>
      </c>
      <c r="R20" s="16">
        <f t="shared" si="1"/>
        <v>5</v>
      </c>
    </row>
    <row r="21" spans="2:18" ht="30" customHeight="1" thickBot="1">
      <c r="B21" s="23">
        <v>14</v>
      </c>
      <c r="C21" s="74" t="s">
        <v>44</v>
      </c>
      <c r="D21" s="73">
        <v>4</v>
      </c>
      <c r="E21" s="73">
        <v>6</v>
      </c>
      <c r="F21" s="73">
        <v>1</v>
      </c>
      <c r="G21" s="73">
        <v>2</v>
      </c>
      <c r="H21" s="73">
        <v>1</v>
      </c>
      <c r="I21" s="73">
        <v>1</v>
      </c>
      <c r="J21" s="73">
        <v>1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15">
        <f t="shared" si="0"/>
        <v>9</v>
      </c>
      <c r="R21" s="16">
        <f t="shared" si="1"/>
        <v>3</v>
      </c>
    </row>
    <row r="22" spans="2:18" ht="30" customHeight="1" thickBot="1">
      <c r="B22" s="22">
        <v>15</v>
      </c>
      <c r="C22" s="74" t="s">
        <v>45</v>
      </c>
      <c r="D22" s="73">
        <v>4</v>
      </c>
      <c r="E22" s="73">
        <v>5</v>
      </c>
      <c r="F22" s="73">
        <v>1</v>
      </c>
      <c r="G22" s="73">
        <v>7</v>
      </c>
      <c r="H22" s="73">
        <v>2</v>
      </c>
      <c r="I22" s="73">
        <v>3</v>
      </c>
      <c r="J22" s="73">
        <v>1</v>
      </c>
      <c r="K22" s="73">
        <v>0</v>
      </c>
      <c r="L22" s="73">
        <v>0</v>
      </c>
      <c r="M22" s="73">
        <v>0</v>
      </c>
      <c r="N22" s="73">
        <v>0</v>
      </c>
      <c r="O22" s="73">
        <v>2</v>
      </c>
      <c r="P22" s="73">
        <v>1</v>
      </c>
      <c r="Q22" s="15">
        <f t="shared" si="0"/>
        <v>17</v>
      </c>
      <c r="R22" s="16">
        <f t="shared" si="1"/>
        <v>5</v>
      </c>
    </row>
    <row r="23" spans="2:18" ht="30" customHeight="1" thickBot="1">
      <c r="B23" s="23">
        <v>16</v>
      </c>
      <c r="C23" s="74" t="s">
        <v>46</v>
      </c>
      <c r="D23" s="73">
        <v>3</v>
      </c>
      <c r="E23" s="73">
        <v>7</v>
      </c>
      <c r="F23" s="73">
        <v>2</v>
      </c>
      <c r="G23" s="73">
        <v>0</v>
      </c>
      <c r="H23" s="73">
        <v>0</v>
      </c>
      <c r="I23" s="73">
        <v>2</v>
      </c>
      <c r="J23" s="73">
        <v>0</v>
      </c>
      <c r="K23" s="73">
        <v>3</v>
      </c>
      <c r="L23" s="73">
        <v>1</v>
      </c>
      <c r="M23" s="73">
        <v>3</v>
      </c>
      <c r="N23" s="73">
        <v>1</v>
      </c>
      <c r="O23" s="73">
        <v>0</v>
      </c>
      <c r="P23" s="73">
        <v>0</v>
      </c>
      <c r="Q23" s="15">
        <f t="shared" si="0"/>
        <v>15</v>
      </c>
      <c r="R23" s="16">
        <f t="shared" si="1"/>
        <v>4</v>
      </c>
    </row>
    <row r="24" spans="2:18" ht="30" customHeight="1" thickBot="1">
      <c r="B24" s="22">
        <v>17</v>
      </c>
      <c r="C24" s="74" t="s">
        <v>47</v>
      </c>
      <c r="D24" s="73">
        <v>3</v>
      </c>
      <c r="E24" s="73">
        <v>5</v>
      </c>
      <c r="F24" s="73">
        <v>1</v>
      </c>
      <c r="G24" s="73">
        <v>8</v>
      </c>
      <c r="H24" s="73">
        <v>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15">
        <f t="shared" si="0"/>
        <v>13</v>
      </c>
      <c r="R24" s="16">
        <f t="shared" si="1"/>
        <v>3</v>
      </c>
    </row>
    <row r="25" spans="2:18" ht="30" customHeight="1" thickBot="1">
      <c r="B25" s="23">
        <v>18</v>
      </c>
      <c r="C25" s="74" t="s">
        <v>48</v>
      </c>
      <c r="D25" s="73">
        <v>3</v>
      </c>
      <c r="E25" s="73">
        <v>6</v>
      </c>
      <c r="F25" s="73">
        <v>1</v>
      </c>
      <c r="G25" s="73">
        <v>0</v>
      </c>
      <c r="H25" s="73">
        <v>0</v>
      </c>
      <c r="I25" s="73">
        <v>3</v>
      </c>
      <c r="J25" s="73">
        <v>1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15">
        <f t="shared" si="0"/>
        <v>9</v>
      </c>
      <c r="R25" s="16">
        <f t="shared" si="1"/>
        <v>2</v>
      </c>
    </row>
    <row r="26" spans="2:18" ht="30" customHeight="1" thickBot="1">
      <c r="B26" s="32" t="s">
        <v>10</v>
      </c>
      <c r="C26" s="32"/>
      <c r="D26" s="28">
        <f t="shared" ref="D26:R26" si="2">SUM(D8:D25)</f>
        <v>60</v>
      </c>
      <c r="E26" s="30">
        <f t="shared" si="2"/>
        <v>125</v>
      </c>
      <c r="F26" s="30">
        <f t="shared" si="2"/>
        <v>30</v>
      </c>
      <c r="G26" s="30">
        <f t="shared" si="2"/>
        <v>39</v>
      </c>
      <c r="H26" s="30">
        <f t="shared" si="2"/>
        <v>11</v>
      </c>
      <c r="I26" s="30">
        <f t="shared" si="2"/>
        <v>34</v>
      </c>
      <c r="J26" s="30">
        <f t="shared" si="2"/>
        <v>9</v>
      </c>
      <c r="K26" s="30">
        <f t="shared" si="2"/>
        <v>8</v>
      </c>
      <c r="L26" s="30">
        <f t="shared" si="2"/>
        <v>2</v>
      </c>
      <c r="M26" s="30">
        <f t="shared" si="2"/>
        <v>3</v>
      </c>
      <c r="N26" s="30">
        <f t="shared" si="2"/>
        <v>1</v>
      </c>
      <c r="O26" s="30">
        <f t="shared" si="2"/>
        <v>2</v>
      </c>
      <c r="P26" s="30">
        <f t="shared" si="2"/>
        <v>1</v>
      </c>
      <c r="Q26" s="29">
        <f t="shared" si="2"/>
        <v>211</v>
      </c>
      <c r="R26" s="29">
        <f t="shared" si="2"/>
        <v>54</v>
      </c>
    </row>
    <row r="27" spans="2:18" ht="7.9" customHeight="1">
      <c r="B27" s="3"/>
      <c r="C27" s="1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s="8" customFormat="1" ht="30" customHeight="1">
      <c r="B28" s="17" t="s">
        <v>23</v>
      </c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s="8" customFormat="1" ht="30" customHeight="1">
      <c r="B29" s="3" t="s">
        <v>13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s="8" customFormat="1" ht="30" customHeight="1">
      <c r="B30" s="3" t="s">
        <v>14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s="8" customFormat="1" ht="30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ht="30" customHeight="1" thickBot="1">
      <c r="C32" s="3"/>
    </row>
    <row r="33" spans="2:18" ht="30" customHeight="1" thickBot="1">
      <c r="B33" s="33" t="s">
        <v>52</v>
      </c>
      <c r="C33" s="34"/>
      <c r="D33" s="46" t="s">
        <v>0</v>
      </c>
      <c r="E33" s="47" t="s">
        <v>24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 t="s">
        <v>1</v>
      </c>
      <c r="R33" s="46" t="s">
        <v>11</v>
      </c>
    </row>
    <row r="34" spans="2:18" ht="30" customHeight="1" thickBot="1">
      <c r="B34" s="35"/>
      <c r="C34" s="36"/>
      <c r="D34" s="46"/>
      <c r="E34" s="54" t="s">
        <v>2</v>
      </c>
      <c r="F34" s="54"/>
      <c r="G34" s="54" t="s">
        <v>3</v>
      </c>
      <c r="H34" s="54"/>
      <c r="I34" s="54" t="s">
        <v>4</v>
      </c>
      <c r="J34" s="54"/>
      <c r="K34" s="54" t="s">
        <v>5</v>
      </c>
      <c r="L34" s="54"/>
      <c r="M34" s="54" t="s">
        <v>6</v>
      </c>
      <c r="N34" s="54"/>
      <c r="O34" s="54" t="s">
        <v>7</v>
      </c>
      <c r="P34" s="54"/>
      <c r="Q34" s="49"/>
      <c r="R34" s="46"/>
    </row>
    <row r="35" spans="2:18" ht="30" customHeight="1" thickBot="1">
      <c r="B35" s="35"/>
      <c r="C35" s="36"/>
      <c r="D35" s="46"/>
      <c r="E35" s="12" t="s">
        <v>8</v>
      </c>
      <c r="F35" s="13" t="s">
        <v>9</v>
      </c>
      <c r="G35" s="12" t="s">
        <v>8</v>
      </c>
      <c r="H35" s="13" t="s">
        <v>9</v>
      </c>
      <c r="I35" s="12" t="s">
        <v>8</v>
      </c>
      <c r="J35" s="13" t="s">
        <v>9</v>
      </c>
      <c r="K35" s="12" t="s">
        <v>8</v>
      </c>
      <c r="L35" s="13" t="s">
        <v>9</v>
      </c>
      <c r="M35" s="12" t="s">
        <v>8</v>
      </c>
      <c r="N35" s="13" t="s">
        <v>9</v>
      </c>
      <c r="O35" s="12" t="s">
        <v>8</v>
      </c>
      <c r="P35" s="13" t="s">
        <v>9</v>
      </c>
      <c r="Q35" s="49"/>
      <c r="R35" s="46"/>
    </row>
    <row r="36" spans="2:18" ht="30" customHeight="1" thickBot="1">
      <c r="B36" s="37"/>
      <c r="C36" s="38"/>
      <c r="D36" s="14">
        <f>D26</f>
        <v>60</v>
      </c>
      <c r="E36" s="12">
        <f t="shared" ref="E36:R36" si="3">E26</f>
        <v>125</v>
      </c>
      <c r="F36" s="13">
        <f t="shared" si="3"/>
        <v>30</v>
      </c>
      <c r="G36" s="12">
        <f t="shared" si="3"/>
        <v>39</v>
      </c>
      <c r="H36" s="13">
        <f t="shared" si="3"/>
        <v>11</v>
      </c>
      <c r="I36" s="12">
        <f t="shared" si="3"/>
        <v>34</v>
      </c>
      <c r="J36" s="13">
        <f t="shared" si="3"/>
        <v>9</v>
      </c>
      <c r="K36" s="12">
        <f t="shared" si="3"/>
        <v>8</v>
      </c>
      <c r="L36" s="13">
        <f t="shared" si="3"/>
        <v>2</v>
      </c>
      <c r="M36" s="12">
        <f t="shared" si="3"/>
        <v>3</v>
      </c>
      <c r="N36" s="13">
        <f t="shared" si="3"/>
        <v>1</v>
      </c>
      <c r="O36" s="12">
        <f t="shared" si="3"/>
        <v>2</v>
      </c>
      <c r="P36" s="13">
        <f t="shared" si="3"/>
        <v>1</v>
      </c>
      <c r="Q36" s="24">
        <f t="shared" si="3"/>
        <v>211</v>
      </c>
      <c r="R36" s="25">
        <f t="shared" si="3"/>
        <v>54</v>
      </c>
    </row>
    <row r="37" spans="2:18" ht="30" customHeight="1" thickBot="1"/>
    <row r="38" spans="2:18" ht="30" customHeight="1" thickBot="1">
      <c r="B38" s="33" t="s">
        <v>53</v>
      </c>
      <c r="C38" s="34"/>
      <c r="D38" s="39" t="s">
        <v>26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/>
      <c r="Q38" s="55" t="s">
        <v>17</v>
      </c>
      <c r="R38" s="55"/>
    </row>
    <row r="39" spans="2:18" ht="30" customHeight="1" thickBot="1">
      <c r="B39" s="35"/>
      <c r="C39" s="36"/>
      <c r="D39" s="42" t="s">
        <v>27</v>
      </c>
      <c r="E39" s="56" t="s">
        <v>15</v>
      </c>
      <c r="F39" s="56"/>
      <c r="G39" s="56"/>
      <c r="H39" s="56"/>
      <c r="I39" s="52" t="s">
        <v>21</v>
      </c>
      <c r="J39" s="53"/>
      <c r="K39" s="53"/>
      <c r="L39" s="53"/>
      <c r="M39" s="56" t="s">
        <v>22</v>
      </c>
      <c r="N39" s="57"/>
      <c r="O39" s="57"/>
      <c r="P39" s="57"/>
      <c r="Q39" s="9" t="s">
        <v>18</v>
      </c>
      <c r="R39" s="10" t="s">
        <v>19</v>
      </c>
    </row>
    <row r="40" spans="2:18" ht="30" customHeight="1" thickBot="1">
      <c r="B40" s="35"/>
      <c r="C40" s="36"/>
      <c r="D40" s="43"/>
      <c r="E40" s="56" t="s">
        <v>28</v>
      </c>
      <c r="F40" s="56"/>
      <c r="G40" s="56"/>
      <c r="H40" s="56"/>
      <c r="I40" s="56" t="s">
        <v>29</v>
      </c>
      <c r="J40" s="57"/>
      <c r="K40" s="57"/>
      <c r="L40" s="57"/>
      <c r="M40" s="56" t="s">
        <v>30</v>
      </c>
      <c r="N40" s="57"/>
      <c r="O40" s="57"/>
      <c r="P40" s="57"/>
      <c r="Q40" s="26">
        <f>Q36</f>
        <v>211</v>
      </c>
      <c r="R40" s="27">
        <f>R36</f>
        <v>54</v>
      </c>
    </row>
    <row r="41" spans="2:18" ht="30" customHeight="1" thickBot="1">
      <c r="B41" s="37"/>
      <c r="C41" s="38"/>
      <c r="D41" s="11" t="s">
        <v>16</v>
      </c>
      <c r="E41" s="44">
        <v>18</v>
      </c>
      <c r="F41" s="44"/>
      <c r="G41" s="44"/>
      <c r="H41" s="44"/>
      <c r="I41" s="44">
        <v>6</v>
      </c>
      <c r="J41" s="45"/>
      <c r="K41" s="45"/>
      <c r="L41" s="45"/>
      <c r="M41" s="44">
        <v>6</v>
      </c>
      <c r="N41" s="45"/>
      <c r="O41" s="45"/>
      <c r="P41" s="45"/>
      <c r="Q41" s="50">
        <f>E41+I41+M41</f>
        <v>30</v>
      </c>
      <c r="R41" s="51"/>
    </row>
    <row r="42" spans="2:18" ht="9.6" customHeight="1"/>
    <row r="43" spans="2:18" ht="30" customHeight="1">
      <c r="B43" s="17" t="s">
        <v>23</v>
      </c>
    </row>
    <row r="44" spans="2:18" ht="30" customHeight="1">
      <c r="B44" s="3" t="s">
        <v>13</v>
      </c>
    </row>
    <row r="45" spans="2:18" ht="30" customHeight="1">
      <c r="B45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33:Q35"/>
    <mergeCell ref="Q41:R41"/>
    <mergeCell ref="I39:L39"/>
    <mergeCell ref="R33:R35"/>
    <mergeCell ref="E34:F34"/>
    <mergeCell ref="G34:H34"/>
    <mergeCell ref="I34:J34"/>
    <mergeCell ref="K34:L34"/>
    <mergeCell ref="M34:N34"/>
    <mergeCell ref="O34:P34"/>
    <mergeCell ref="Q38:R38"/>
    <mergeCell ref="E39:H39"/>
    <mergeCell ref="M39:P39"/>
    <mergeCell ref="E40:H40"/>
    <mergeCell ref="I40:L40"/>
    <mergeCell ref="M40:P40"/>
    <mergeCell ref="B26:C26"/>
    <mergeCell ref="B33:C36"/>
    <mergeCell ref="B38:C41"/>
    <mergeCell ref="D38:P38"/>
    <mergeCell ref="D39:D40"/>
    <mergeCell ref="E41:H41"/>
    <mergeCell ref="I41:L41"/>
    <mergeCell ref="M41:P41"/>
    <mergeCell ref="D33:D35"/>
    <mergeCell ref="E33:P3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7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31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8154-612F-43D4-9DB8-8BBE96328334}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hanno princeses</cp:lastModifiedBy>
  <cp:lastPrinted>2022-02-23T07:51:02Z</cp:lastPrinted>
  <dcterms:created xsi:type="dcterms:W3CDTF">1996-10-14T23:33:28Z</dcterms:created>
  <dcterms:modified xsi:type="dcterms:W3CDTF">2022-02-24T05:25:04Z</dcterms:modified>
</cp:coreProperties>
</file>