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اختبارات الفصل الثاني اول متوسط 1442\"/>
    </mc:Choice>
  </mc:AlternateContent>
  <bookViews>
    <workbookView xWindow="0" yWindow="0" windowWidth="20490" windowHeight="8445"/>
  </bookViews>
  <sheets>
    <sheet name="علوم - 5ب - ف2 - للنشر" sheetId="23" r:id="rId1"/>
  </sheets>
  <calcPr calcId="152511"/>
</workbook>
</file>

<file path=xl/calcChain.xml><?xml version="1.0" encoding="utf-8"?>
<calcChain xmlns="http://schemas.openxmlformats.org/spreadsheetml/2006/main">
  <c r="AF25" i="23" l="1"/>
  <c r="AE25" i="23"/>
  <c r="AB25" i="23"/>
  <c r="AC24" i="23"/>
  <c r="AC23" i="23"/>
  <c r="AC22" i="23"/>
  <c r="AC21" i="23"/>
  <c r="Z25" i="23"/>
  <c r="X25" i="23"/>
  <c r="V25" i="23"/>
  <c r="T25" i="23"/>
  <c r="R25" i="23"/>
  <c r="P25" i="23"/>
  <c r="N25" i="23"/>
  <c r="L25" i="23"/>
  <c r="J25" i="23"/>
  <c r="F25" i="23"/>
  <c r="AF45" i="23" l="1"/>
  <c r="AE45" i="23"/>
  <c r="AC20" i="23"/>
  <c r="AC19" i="23"/>
  <c r="H25" i="23"/>
  <c r="AC10" i="23"/>
  <c r="AC14" i="23"/>
  <c r="AC15" i="23"/>
  <c r="AC16" i="23"/>
  <c r="AC17" i="23"/>
  <c r="AC18" i="23"/>
  <c r="E25" i="23"/>
  <c r="E41" i="23" s="1"/>
  <c r="I25" i="23"/>
  <c r="I41" i="23" s="1"/>
  <c r="M25" i="23"/>
  <c r="M41" i="23" s="1"/>
  <c r="Q25" i="23"/>
  <c r="Q41" i="23" s="1"/>
  <c r="U25" i="23"/>
  <c r="U41" i="23" s="1"/>
  <c r="Y25" i="23"/>
  <c r="Y41" i="23" s="1"/>
  <c r="G41" i="23"/>
  <c r="K41" i="23"/>
  <c r="O41" i="23"/>
  <c r="S41" i="23"/>
  <c r="W41" i="23"/>
  <c r="AA41" i="23"/>
  <c r="AD41" i="23"/>
  <c r="AC25" i="23" l="1"/>
  <c r="AC41" i="23" s="1"/>
</calcChain>
</file>

<file path=xl/sharedStrings.xml><?xml version="1.0" encoding="utf-8"?>
<sst xmlns="http://schemas.openxmlformats.org/spreadsheetml/2006/main" count="121" uniqueCount="58">
  <si>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</si>
  <si>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</si>
  <si>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</si>
  <si>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</si>
  <si>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</si>
  <si>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</si>
  <si>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</si>
  <si>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</si>
  <si>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</si>
  <si>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</si>
  <si>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</si>
  <si>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</si>
  <si>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</si>
  <si>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</si>
  <si>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</si>
  <si>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</si>
  <si>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</si>
  <si>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</si>
  <si>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</si>
  <si>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</si>
  <si>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</si>
  <si>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</si>
  <si>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</si>
  <si>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</si>
  <si>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</si>
  <si>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</si>
  <si>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</si>
  <si>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</si>
  <si>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</si>
  <si>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</si>
  <si>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</si>
  <si>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</si>
  <si>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t>10 فقرات</t>
  </si>
  <si>
    <t>30 فقرة</t>
  </si>
  <si>
    <t>7.5 درجة (0.25 لكل فقرة)</t>
  </si>
  <si>
    <t>2.5 درجة (0.25 لكل فقرة)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</si>
  <si>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</si>
  <si>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إعداد أ. بدر معيض الحربي</t>
  </si>
  <si>
    <t>الحديث الأول (( آية المنافق ثلاث ............. )) و الحديث الثاني (( ليس صلاة أثقل على المنافقين ........................... ))</t>
  </si>
  <si>
    <t>الحديث 22 (( إن الله لا ينظر الى ........................ ))</t>
  </si>
  <si>
    <t>الحديث الثالث (( تجد من شرار الناس ................................ ))</t>
  </si>
  <si>
    <t>الحديث 23 (( مرَّ النبي صلى الله عليه وسلم على رجل .............. )) و الحديث 24 (( الحياء لا يأتي ........................... ))</t>
  </si>
  <si>
    <t>الحديث 25 (( ألا أريك امرأة من أهل الجنة ................. )) و الحديث 26 (( نهى رسول الله صلى الله عليه وسلم عن اشتمال الصماء ................. ))</t>
  </si>
  <si>
    <t>الحديث 27 (( مثل المؤمنين في توادَّهم وتراحمهم ......... ))</t>
  </si>
  <si>
    <t>الحديث 28 (( انصر أخاك ظالماً أو مظلوماً .......... ))</t>
  </si>
  <si>
    <t>الحديث 29 (( إياكم والظن فإن الظن ................. ))</t>
  </si>
  <si>
    <t>الحديث 30 (( المسلم من سلم المسلمون من ................... ))</t>
  </si>
  <si>
    <t>الحديث 31 (( تطعم الطعام وتقرأ السلام ....................... ))</t>
  </si>
  <si>
    <t>الحديث 32 (( والله لا يؤمن والله لا يؤمن ...................... ))</t>
  </si>
  <si>
    <t>الحديث 33 (( رغم أنفه ثم رغم أنفه ثم رغم أنفه ..................... ))</t>
  </si>
  <si>
    <t>الحديث 34 (( من أحب أن يبسط له في رزقه ........................ ))</t>
  </si>
  <si>
    <t>الحديث 35 (( ما من ذنبٍ أجدر أن يعجل الله لصاحبه ................... ))</t>
  </si>
  <si>
    <r>
      <t>ا</t>
    </r>
    <r>
      <rPr>
        <b/>
        <sz val="10"/>
        <rFont val="Tahoma"/>
        <family val="2"/>
      </rPr>
      <t>لحديث 36 (( يا عقبة بن عامر ، صل من قطعك .............. )) و الحديث 37 (( ليس الواصل بالمكافئ ............................ ))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</si>
  <si>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</si>
  <si>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الحديث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</t>
    </r>
    <r>
      <rPr>
        <b/>
        <sz val="13"/>
        <color indexed="17"/>
        <rFont val="Arial"/>
        <family val="2"/>
      </rPr>
      <t>المتوسط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</si>
  <si>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الحديث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الأول المتوسط </t>
    </r>
    <r>
      <rPr>
        <sz val="16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</si>
  <si>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الحديث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الأول المتوسط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</si>
  <si>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الحديث 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 </t>
    </r>
    <r>
      <rPr>
        <b/>
        <sz val="13"/>
        <color indexed="17"/>
        <rFont val="Arial"/>
        <family val="2"/>
      </rPr>
      <t>المتوسط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</si>
</sst>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70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sz val="14"/>
      <color rgb="FF333333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8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6" borderId="22" applyNumberFormat="0" applyAlignment="0" applyProtection="0"/>
    <xf numFmtId="0" fontId="56" fillId="17" borderId="23" applyNumberFormat="0" applyAlignment="0" applyProtection="0"/>
    <xf numFmtId="0" fontId="57" fillId="17" borderId="22" applyNumberFormat="0" applyAlignment="0" applyProtection="0"/>
    <xf numFmtId="0" fontId="58" fillId="0" borderId="24" applyNumberFormat="0" applyFill="0" applyAlignment="0" applyProtection="0"/>
    <xf numFmtId="0" fontId="59" fillId="18" borderId="25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7" applyNumberFormat="0" applyFill="0" applyAlignment="0" applyProtection="0"/>
    <xf numFmtId="0" fontId="6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6" applyNumberFormat="0" applyFont="0" applyAlignment="0" applyProtection="0"/>
  </cellStyleXfs>
  <cellXfs count="120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35" fillId="0" borderId="0" xfId="0" applyNumberFormat="1" applyFont="1" applyFill="1" applyBorder="1" applyAlignment="1" applyProtection="1">
      <alignment vertical="center" readingOrder="2"/>
    </xf>
    <xf numFmtId="0" fontId="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5" xfId="0" applyNumberFormat="1" applyFont="1" applyFill="1" applyBorder="1" applyAlignment="1" applyProtection="1">
      <alignment horizontal="center" vertical="center" readingOrder="2"/>
    </xf>
    <xf numFmtId="0" fontId="34" fillId="5" borderId="5" xfId="0" applyNumberFormat="1" applyFont="1" applyFill="1" applyBorder="1" applyAlignment="1" applyProtection="1">
      <alignment horizontal="center" vertical="center" readingOrder="2"/>
    </xf>
    <xf numFmtId="1" fontId="34" fillId="6" borderId="5" xfId="0" applyNumberFormat="1" applyFont="1" applyFill="1" applyBorder="1" applyAlignment="1" applyProtection="1">
      <alignment horizontal="center" vertical="center" readingOrder="2"/>
    </xf>
    <xf numFmtId="0" fontId="18" fillId="7" borderId="5" xfId="0" applyNumberFormat="1" applyFont="1" applyFill="1" applyBorder="1" applyAlignment="1" applyProtection="1">
      <alignment horizontal="center" vertical="center" wrapText="1" readingOrder="2"/>
    </xf>
    <xf numFmtId="0" fontId="19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8" fillId="8" borderId="5" xfId="0" applyNumberFormat="1" applyFont="1" applyFill="1" applyBorder="1" applyAlignment="1" applyProtection="1">
      <alignment horizontal="center" vertical="center" wrapText="1" readingOrder="2"/>
    </xf>
    <xf numFmtId="0" fontId="37" fillId="3" borderId="15" xfId="0" applyNumberFormat="1" applyFont="1" applyFill="1" applyBorder="1" applyAlignment="1" applyProtection="1">
      <alignment horizontal="center" vertical="center" readingOrder="2"/>
    </xf>
    <xf numFmtId="0" fontId="34" fillId="3" borderId="15" xfId="0" applyNumberFormat="1" applyFont="1" applyFill="1" applyBorder="1" applyAlignment="1" applyProtection="1">
      <alignment horizontal="center" vertical="center" readingOrder="2"/>
    </xf>
    <xf numFmtId="1" fontId="38" fillId="0" borderId="15" xfId="0" applyNumberFormat="1" applyFont="1" applyFill="1" applyBorder="1" applyAlignment="1" applyProtection="1">
      <alignment horizontal="center" vertical="center" readingOrder="2"/>
    </xf>
    <xf numFmtId="2" fontId="39" fillId="3" borderId="15" xfId="0" applyNumberFormat="1" applyFont="1" applyFill="1" applyBorder="1" applyAlignment="1" applyProtection="1">
      <alignment horizontal="center" vertical="center" readingOrder="2"/>
    </xf>
    <xf numFmtId="1" fontId="40" fillId="3" borderId="15" xfId="0" applyNumberFormat="1" applyFont="1" applyFill="1" applyBorder="1" applyAlignment="1" applyProtection="1">
      <alignment horizontal="center" vertical="center" readingOrder="2"/>
    </xf>
    <xf numFmtId="0" fontId="38" fillId="0" borderId="15" xfId="0" applyNumberFormat="1" applyFont="1" applyFill="1" applyBorder="1" applyAlignment="1" applyProtection="1">
      <alignment horizontal="center" vertical="center" readingOrder="2"/>
    </xf>
    <xf numFmtId="2" fontId="34" fillId="4" borderId="15" xfId="0" applyNumberFormat="1" applyFont="1" applyFill="1" applyBorder="1" applyAlignment="1" applyProtection="1">
      <alignment horizontal="center" vertical="center" readingOrder="2"/>
    </xf>
    <xf numFmtId="0" fontId="42" fillId="12" borderId="15" xfId="0" applyNumberFormat="1" applyFont="1" applyFill="1" applyBorder="1" applyAlignment="1" applyProtection="1">
      <alignment horizontal="center" vertical="center" readingOrder="2"/>
    </xf>
    <xf numFmtId="0" fontId="42" fillId="6" borderId="15" xfId="0" applyNumberFormat="1" applyFont="1" applyFill="1" applyBorder="1" applyAlignment="1" applyProtection="1">
      <alignment horizontal="center" vertical="center" readingOrder="2"/>
    </xf>
    <xf numFmtId="1" fontId="34" fillId="12" borderId="15" xfId="0" applyNumberFormat="1" applyFont="1" applyFill="1" applyBorder="1" applyAlignment="1" applyProtection="1">
      <alignment horizontal="center" vertical="center" readingOrder="2"/>
    </xf>
    <xf numFmtId="1" fontId="38" fillId="12" borderId="15" xfId="0" applyNumberFormat="1" applyFont="1" applyFill="1" applyBorder="1" applyAlignment="1" applyProtection="1">
      <alignment horizontal="center" vertical="center" readingOrder="2"/>
    </xf>
    <xf numFmtId="1" fontId="38" fillId="6" borderId="15" xfId="0" applyNumberFormat="1" applyFont="1" applyFill="1" applyBorder="1" applyAlignment="1" applyProtection="1">
      <alignment horizontal="center" vertical="center" readingOrder="2"/>
    </xf>
    <xf numFmtId="0" fontId="43" fillId="6" borderId="15" xfId="0" applyNumberFormat="1" applyFont="1" applyFill="1" applyBorder="1" applyAlignment="1" applyProtection="1">
      <alignment horizontal="center" vertical="center" readingOrder="2"/>
    </xf>
    <xf numFmtId="1" fontId="43" fillId="6" borderId="15" xfId="0" applyNumberFormat="1" applyFont="1" applyFill="1" applyBorder="1" applyAlignment="1" applyProtection="1">
      <alignment horizontal="center" vertical="center" readingOrder="2"/>
    </xf>
    <xf numFmtId="1" fontId="43" fillId="6" borderId="15" xfId="0" applyNumberFormat="1" applyFont="1" applyFill="1" applyBorder="1" applyAlignment="1" applyProtection="1">
      <alignment horizontal="center" vertical="center" readingOrder="2"/>
      <protection locked="0"/>
    </xf>
    <xf numFmtId="165" fontId="43" fillId="6" borderId="15" xfId="0" applyNumberFormat="1" applyFont="1" applyFill="1" applyBorder="1" applyAlignment="1" applyProtection="1">
      <alignment horizontal="center" vertical="center" readingOrder="2"/>
    </xf>
    <xf numFmtId="2" fontId="43" fillId="6" borderId="15" xfId="0" applyNumberFormat="1" applyFont="1" applyFill="1" applyBorder="1" applyAlignment="1" applyProtection="1">
      <alignment horizontal="center" vertical="center" readingOrder="2"/>
    </xf>
    <xf numFmtId="1" fontId="44" fillId="6" borderId="15" xfId="0" applyNumberFormat="1" applyFont="1" applyFill="1" applyBorder="1" applyAlignment="1" applyProtection="1">
      <alignment horizontal="center" vertical="center" readingOrder="2"/>
    </xf>
    <xf numFmtId="0" fontId="44" fillId="6" borderId="15" xfId="0" applyNumberFormat="1" applyFont="1" applyFill="1" applyBorder="1" applyAlignment="1" applyProtection="1">
      <alignment horizontal="center" vertical="center" readingOrder="2"/>
    </xf>
    <xf numFmtId="0" fontId="45" fillId="6" borderId="15" xfId="0" applyNumberFormat="1" applyFont="1" applyFill="1" applyBorder="1" applyAlignment="1" applyProtection="1">
      <alignment horizontal="center" vertical="center" readingOrder="2"/>
    </xf>
    <xf numFmtId="1" fontId="46" fillId="6" borderId="15" xfId="0" applyNumberFormat="1" applyFont="1" applyFill="1" applyBorder="1" applyAlignment="1" applyProtection="1">
      <alignment horizontal="center" vertical="center" readingOrder="2"/>
    </xf>
    <xf numFmtId="1" fontId="35" fillId="6" borderId="5" xfId="0" applyNumberFormat="1" applyFont="1" applyFill="1" applyBorder="1" applyAlignment="1" applyProtection="1">
      <alignment horizontal="center" vertical="center" readingOrder="2"/>
    </xf>
    <xf numFmtId="0" fontId="47" fillId="6" borderId="5" xfId="0" applyNumberFormat="1" applyFont="1" applyFill="1" applyBorder="1" applyAlignment="1" applyProtection="1">
      <alignment horizontal="center" vertical="center" readingOrder="2"/>
    </xf>
    <xf numFmtId="1" fontId="47" fillId="6" borderId="5" xfId="0" applyNumberFormat="1" applyFont="1" applyFill="1" applyBorder="1" applyAlignment="1" applyProtection="1">
      <alignment horizontal="center" vertical="center" readingOrder="2"/>
    </xf>
    <xf numFmtId="1" fontId="45" fillId="6" borderId="5" xfId="0" applyNumberFormat="1" applyFont="1" applyFill="1" applyBorder="1" applyAlignment="1" applyProtection="1">
      <alignment horizontal="center" vertical="center" readingOrder="2"/>
    </xf>
    <xf numFmtId="0" fontId="42" fillId="12" borderId="15" xfId="0" applyNumberFormat="1" applyFont="1" applyFill="1" applyBorder="1" applyAlignment="1" applyProtection="1">
      <alignment horizontal="center" vertical="center" readingOrder="2"/>
    </xf>
    <xf numFmtId="0" fontId="64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11" xfId="0" applyNumberFormat="1" applyFont="1" applyFill="1" applyBorder="1" applyAlignment="1" applyProtection="1">
      <alignment vertical="center" readingOrder="2"/>
    </xf>
    <xf numFmtId="1" fontId="66" fillId="0" borderId="15" xfId="0" applyNumberFormat="1" applyFont="1" applyFill="1" applyBorder="1" applyAlignment="1" applyProtection="1">
      <alignment horizontal="center" vertical="center" readingOrder="2"/>
    </xf>
    <xf numFmtId="0" fontId="36" fillId="0" borderId="6" xfId="0" applyNumberFormat="1" applyFont="1" applyFill="1" applyBorder="1" applyAlignment="1" applyProtection="1">
      <alignment vertical="center" readingOrder="2"/>
    </xf>
    <xf numFmtId="1" fontId="65" fillId="0" borderId="15" xfId="0" applyNumberFormat="1" applyFont="1" applyFill="1" applyBorder="1" applyAlignment="1" applyProtection="1">
      <alignment horizontal="center" vertical="center" readingOrder="2"/>
    </xf>
    <xf numFmtId="1" fontId="66" fillId="0" borderId="15" xfId="0" applyNumberFormat="1" applyFont="1" applyBorder="1" applyAlignment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67" fillId="0" borderId="0" xfId="0" applyFont="1"/>
    <xf numFmtId="0" fontId="41" fillId="6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1" fontId="18" fillId="8" borderId="28" xfId="0" applyNumberFormat="1" applyFont="1" applyFill="1" applyBorder="1" applyAlignment="1" applyProtection="1">
      <alignment horizontal="center" vertical="center" wrapText="1" readingOrder="2"/>
    </xf>
    <xf numFmtId="1" fontId="18" fillId="8" borderId="29" xfId="0" applyNumberFormat="1" applyFont="1" applyFill="1" applyBorder="1" applyAlignment="1" applyProtection="1">
      <alignment horizontal="center" vertical="center" wrapText="1" readingOrder="2"/>
    </xf>
    <xf numFmtId="0" fontId="36" fillId="0" borderId="7" xfId="0" applyNumberFormat="1" applyFont="1" applyFill="1" applyBorder="1" applyAlignment="1" applyProtection="1">
      <alignment horizontal="center" vertical="center" readingOrder="2"/>
    </xf>
    <xf numFmtId="0" fontId="36" fillId="0" borderId="11" xfId="0" applyNumberFormat="1" applyFont="1" applyFill="1" applyBorder="1" applyAlignment="1" applyProtection="1">
      <alignment horizontal="center" vertical="center" readingOrder="2"/>
    </xf>
    <xf numFmtId="0" fontId="34" fillId="12" borderId="28" xfId="0" applyNumberFormat="1" applyFont="1" applyFill="1" applyBorder="1" applyAlignment="1" applyProtection="1">
      <alignment horizontal="center" vertical="center" wrapText="1" readingOrder="2"/>
    </xf>
    <xf numFmtId="0" fontId="34" fillId="12" borderId="2" xfId="0" applyNumberFormat="1" applyFont="1" applyFill="1" applyBorder="1" applyAlignment="1" applyProtection="1">
      <alignment horizontal="center" vertical="center" wrapText="1" readingOrder="2"/>
    </xf>
    <xf numFmtId="0" fontId="34" fillId="12" borderId="29" xfId="0" applyNumberFormat="1" applyFont="1" applyFill="1" applyBorder="1" applyAlignment="1" applyProtection="1">
      <alignment horizontal="center" vertical="center" wrapText="1" readingOrder="2"/>
    </xf>
    <xf numFmtId="0" fontId="34" fillId="9" borderId="28" xfId="0" applyNumberFormat="1" applyFont="1" applyFill="1" applyBorder="1" applyAlignment="1" applyProtection="1">
      <alignment horizontal="center" vertical="center" wrapText="1" readingOrder="2"/>
    </xf>
    <xf numFmtId="0" fontId="34" fillId="9" borderId="2" xfId="0" applyNumberFormat="1" applyFont="1" applyFill="1" applyBorder="1" applyAlignment="1" applyProtection="1">
      <alignment horizontal="center" vertical="center" wrapText="1" readingOrder="2"/>
    </xf>
    <xf numFmtId="0" fontId="34" fillId="9" borderId="29" xfId="0" applyNumberFormat="1" applyFont="1" applyFill="1" applyBorder="1" applyAlignment="1" applyProtection="1">
      <alignment horizontal="center" vertical="center" wrapText="1" readingOrder="2"/>
    </xf>
    <xf numFmtId="0" fontId="36" fillId="10" borderId="7" xfId="0" applyNumberFormat="1" applyFont="1" applyFill="1" applyBorder="1" applyAlignment="1" applyProtection="1">
      <alignment horizontal="center" vertical="center" readingOrder="2"/>
    </xf>
    <xf numFmtId="0" fontId="36" fillId="10" borderId="11" xfId="0" applyNumberFormat="1" applyFont="1" applyFill="1" applyBorder="1" applyAlignment="1" applyProtection="1">
      <alignment horizontal="center" vertical="center" readingOrder="2"/>
    </xf>
    <xf numFmtId="0" fontId="36" fillId="10" borderId="6" xfId="0" applyNumberFormat="1" applyFont="1" applyFill="1" applyBorder="1" applyAlignment="1" applyProtection="1">
      <alignment horizontal="center" vertical="center" readingOrder="2"/>
    </xf>
    <xf numFmtId="0" fontId="42" fillId="12" borderId="12" xfId="0" applyNumberFormat="1" applyFont="1" applyFill="1" applyBorder="1" applyAlignment="1" applyProtection="1">
      <alignment horizontal="center" vertical="center" readingOrder="2"/>
    </xf>
    <xf numFmtId="0" fontId="42" fillId="12" borderId="13" xfId="0" applyNumberFormat="1" applyFont="1" applyFill="1" applyBorder="1" applyAlignment="1" applyProtection="1">
      <alignment horizontal="center" vertical="center" readingOrder="2"/>
    </xf>
    <xf numFmtId="0" fontId="42" fillId="12" borderId="14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1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34" fillId="11" borderId="16" xfId="0" applyNumberFormat="1" applyFont="1" applyFill="1" applyBorder="1" applyAlignment="1" applyProtection="1">
      <alignment horizontal="center" vertical="center" readingOrder="2"/>
    </xf>
    <xf numFmtId="0" fontId="34" fillId="11" borderId="17" xfId="0" applyNumberFormat="1" applyFont="1" applyFill="1" applyBorder="1" applyAlignment="1" applyProtection="1">
      <alignment horizontal="center" vertical="center" readingOrder="2"/>
    </xf>
    <xf numFmtId="0" fontId="34" fillId="11" borderId="18" xfId="0" applyNumberFormat="1" applyFont="1" applyFill="1" applyBorder="1" applyAlignment="1" applyProtection="1">
      <alignment horizontal="center" vertical="center" readingOrder="2"/>
    </xf>
    <xf numFmtId="0" fontId="34" fillId="4" borderId="16" xfId="0" applyNumberFormat="1" applyFont="1" applyFill="1" applyBorder="1" applyAlignment="1" applyProtection="1">
      <alignment horizontal="center" vertical="center" wrapText="1" readingOrder="2"/>
    </xf>
    <xf numFmtId="0" fontId="34" fillId="4" borderId="17" xfId="0" applyNumberFormat="1" applyFont="1" applyFill="1" applyBorder="1" applyAlignment="1" applyProtection="1">
      <alignment horizontal="center" vertical="center" wrapText="1" readingOrder="2"/>
    </xf>
    <xf numFmtId="0" fontId="34" fillId="4" borderId="18" xfId="0" applyNumberFormat="1" applyFont="1" applyFill="1" applyBorder="1" applyAlignment="1" applyProtection="1">
      <alignment horizontal="center" vertical="center" wrapText="1" readingOrder="2"/>
    </xf>
    <xf numFmtId="0" fontId="6" fillId="12" borderId="12" xfId="3" applyFont="1" applyFill="1" applyBorder="1" applyAlignment="1">
      <alignment horizontal="center" vertical="center"/>
    </xf>
    <xf numFmtId="0" fontId="6" fillId="12" borderId="14" xfId="3" applyFont="1" applyFill="1" applyBorder="1" applyAlignment="1">
      <alignment horizontal="center" vertical="center"/>
    </xf>
    <xf numFmtId="1" fontId="18" fillId="7" borderId="28" xfId="0" applyNumberFormat="1" applyFont="1" applyFill="1" applyBorder="1" applyAlignment="1" applyProtection="1">
      <alignment horizontal="center" vertical="center" wrapText="1" readingOrder="2"/>
    </xf>
    <xf numFmtId="1" fontId="18" fillId="7" borderId="29" xfId="0" applyNumberFormat="1" applyFont="1" applyFill="1" applyBorder="1" applyAlignment="1" applyProtection="1">
      <alignment horizontal="center" vertical="center" wrapText="1" readingOrder="2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0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10" borderId="7" xfId="0" applyNumberFormat="1" applyFont="1" applyFill="1" applyBorder="1" applyAlignment="1" applyProtection="1">
      <alignment horizontal="center" vertical="center" wrapText="1" readingOrder="2"/>
    </xf>
    <xf numFmtId="0" fontId="18" fillId="10" borderId="6" xfId="0" applyNumberFormat="1" applyFont="1" applyFill="1" applyBorder="1" applyAlignment="1" applyProtection="1">
      <alignment horizontal="center" vertical="center" wrapText="1" readingOrder="2"/>
    </xf>
    <xf numFmtId="0" fontId="1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68" fillId="0" borderId="31" xfId="0" applyFont="1" applyBorder="1" applyAlignment="1">
      <alignment horizontal="center" vertical="center" wrapText="1"/>
    </xf>
    <xf numFmtId="0" fontId="69" fillId="0" borderId="31" xfId="0" applyFont="1" applyBorder="1" applyAlignment="1">
      <alignment horizontal="center" vertical="center" wrapText="1"/>
    </xf>
    <xf numFmtId="1" fontId="38" fillId="6" borderId="12" xfId="0" applyNumberFormat="1" applyFont="1" applyFill="1" applyBorder="1" applyAlignment="1" applyProtection="1">
      <alignment horizontal="center" vertical="center" readingOrder="2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/>
    <cellStyle name="Normal" xfId="0" builtinId="0"/>
    <cellStyle name="Normal 2" xfId="2"/>
    <cellStyle name="Normal 3" xfId="3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30</xdr:row>
      <xdr:rowOff>44450</xdr:rowOff>
    </xdr:from>
    <xdr:to>
      <xdr:col>31</xdr:col>
      <xdr:colOff>298450</xdr:colOff>
      <xdr:row>31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30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xmlns="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30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xmlns="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37"/>
  <sheetViews>
    <sheetView rightToLeft="1" tabSelected="1" topLeftCell="A37" workbookViewId="0">
      <selection activeCell="H1" sqref="H1:V1"/>
    </sheetView>
  </sheetViews>
  <sheetFormatPr defaultColWidth="9.140625" defaultRowHeight="24"/>
  <cols>
    <col min="1" max="1" width="2" style="4" customWidth="1"/>
    <col min="2" max="2" width="4.85546875" style="4" customWidth="1"/>
    <col min="3" max="3" width="30.285156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>
      <c r="B1" s="82" t="s">
        <v>16</v>
      </c>
      <c r="C1" s="83"/>
      <c r="D1" s="84"/>
      <c r="E1" s="9"/>
      <c r="H1" s="85" t="s">
        <v>57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7"/>
      <c r="W1" s="8"/>
      <c r="X1" s="8"/>
      <c r="Z1" s="10"/>
      <c r="AA1" s="10"/>
      <c r="AB1" s="10"/>
      <c r="AC1" s="10"/>
      <c r="AD1" s="10"/>
      <c r="AE1" s="10"/>
      <c r="AF1" s="10"/>
      <c r="AG1" s="80"/>
    </row>
    <row r="2" spans="1:148" s="1" customFormat="1" ht="8.25" customHeight="1" thickTop="1" thickBot="1">
      <c r="AB2" s="17"/>
      <c r="AC2" s="17"/>
      <c r="AD2" s="17"/>
      <c r="AE2" s="17"/>
      <c r="AF2" s="17"/>
      <c r="AG2" s="80"/>
    </row>
    <row r="3" spans="1:148" s="1" customFormat="1" ht="28.5" thickTop="1" thickBot="1">
      <c r="B3" s="82" t="s">
        <v>17</v>
      </c>
      <c r="C3" s="83"/>
      <c r="D3" s="84"/>
      <c r="E3" s="2"/>
      <c r="H3" s="85" t="s">
        <v>36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7"/>
      <c r="W3" s="8"/>
      <c r="X3" s="8"/>
      <c r="Z3" s="88" t="s">
        <v>37</v>
      </c>
      <c r="AA3" s="89"/>
      <c r="AB3" s="89"/>
      <c r="AC3" s="89"/>
      <c r="AD3" s="89"/>
      <c r="AE3" s="89"/>
      <c r="AF3" s="90"/>
      <c r="AG3" s="80"/>
    </row>
    <row r="4" spans="1:148" s="1" customFormat="1" ht="5.45" customHeight="1" thickTop="1" thickBot="1">
      <c r="AG4" s="80"/>
    </row>
    <row r="5" spans="1:148" s="2" customFormat="1" ht="27.75" thickTop="1" thickBot="1">
      <c r="B5" s="82" t="s">
        <v>30</v>
      </c>
      <c r="C5" s="84"/>
      <c r="D5" s="53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88" t="s">
        <v>29</v>
      </c>
      <c r="AA5" s="89"/>
      <c r="AB5" s="89"/>
      <c r="AC5" s="89"/>
      <c r="AD5" s="89"/>
      <c r="AE5" s="89"/>
      <c r="AF5" s="90"/>
      <c r="AG5" s="80"/>
    </row>
    <row r="6" spans="1:148" s="2" customFormat="1" ht="9" customHeight="1" thickTop="1" thickBot="1">
      <c r="AG6" s="80"/>
    </row>
    <row r="7" spans="1:148" s="3" customFormat="1" ht="24.75" customHeight="1" thickTop="1" thickBot="1">
      <c r="A7" s="1"/>
      <c r="B7" s="94" t="s">
        <v>18</v>
      </c>
      <c r="C7" s="94" t="s">
        <v>31</v>
      </c>
      <c r="D7" s="61" t="s">
        <v>0</v>
      </c>
      <c r="E7" s="100" t="s">
        <v>1</v>
      </c>
      <c r="F7" s="77" t="s">
        <v>2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9"/>
      <c r="AD7" s="27"/>
      <c r="AE7" s="91" t="s">
        <v>3</v>
      </c>
      <c r="AF7" s="91" t="s">
        <v>15</v>
      </c>
      <c r="AG7" s="81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>
      <c r="A8" s="1"/>
      <c r="B8" s="95"/>
      <c r="C8" s="95"/>
      <c r="D8" s="62"/>
      <c r="E8" s="101"/>
      <c r="F8" s="77" t="s">
        <v>4</v>
      </c>
      <c r="G8" s="78"/>
      <c r="H8" s="78"/>
      <c r="I8" s="79"/>
      <c r="J8" s="77" t="s">
        <v>5</v>
      </c>
      <c r="K8" s="78"/>
      <c r="L8" s="78"/>
      <c r="M8" s="79"/>
      <c r="N8" s="77" t="s">
        <v>6</v>
      </c>
      <c r="O8" s="78"/>
      <c r="P8" s="78"/>
      <c r="Q8" s="79"/>
      <c r="R8" s="77" t="s">
        <v>7</v>
      </c>
      <c r="S8" s="78"/>
      <c r="T8" s="78"/>
      <c r="U8" s="79"/>
      <c r="V8" s="77" t="s">
        <v>8</v>
      </c>
      <c r="W8" s="78"/>
      <c r="X8" s="78"/>
      <c r="Y8" s="79"/>
      <c r="Z8" s="77" t="s">
        <v>9</v>
      </c>
      <c r="AA8" s="78"/>
      <c r="AB8" s="78"/>
      <c r="AC8" s="79"/>
      <c r="AD8" s="27"/>
      <c r="AE8" s="92"/>
      <c r="AF8" s="92"/>
      <c r="AG8" s="81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>
      <c r="A9" s="1"/>
      <c r="B9" s="96"/>
      <c r="C9" s="96"/>
      <c r="D9" s="63"/>
      <c r="E9" s="102"/>
      <c r="F9" s="52" t="s">
        <v>10</v>
      </c>
      <c r="G9" s="52" t="s">
        <v>11</v>
      </c>
      <c r="H9" s="35" t="s">
        <v>12</v>
      </c>
      <c r="I9" s="52" t="s">
        <v>14</v>
      </c>
      <c r="J9" s="52" t="s">
        <v>10</v>
      </c>
      <c r="K9" s="52" t="s">
        <v>11</v>
      </c>
      <c r="L9" s="35" t="s">
        <v>12</v>
      </c>
      <c r="M9" s="52" t="s">
        <v>14</v>
      </c>
      <c r="N9" s="52" t="s">
        <v>10</v>
      </c>
      <c r="O9" s="52" t="s">
        <v>11</v>
      </c>
      <c r="P9" s="35" t="s">
        <v>12</v>
      </c>
      <c r="Q9" s="52" t="s">
        <v>14</v>
      </c>
      <c r="R9" s="52" t="s">
        <v>10</v>
      </c>
      <c r="S9" s="52" t="s">
        <v>11</v>
      </c>
      <c r="T9" s="35" t="s">
        <v>12</v>
      </c>
      <c r="U9" s="52" t="s">
        <v>14</v>
      </c>
      <c r="V9" s="52" t="s">
        <v>10</v>
      </c>
      <c r="W9" s="52" t="s">
        <v>11</v>
      </c>
      <c r="X9" s="35" t="s">
        <v>12</v>
      </c>
      <c r="Y9" s="52" t="s">
        <v>14</v>
      </c>
      <c r="Z9" s="52" t="s">
        <v>10</v>
      </c>
      <c r="AA9" s="52" t="s">
        <v>11</v>
      </c>
      <c r="AB9" s="35" t="s">
        <v>12</v>
      </c>
      <c r="AC9" s="52" t="s">
        <v>14</v>
      </c>
      <c r="AD9" s="97"/>
      <c r="AE9" s="93"/>
      <c r="AF9" s="93"/>
      <c r="AG9" s="81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38">
        <v>1</v>
      </c>
      <c r="C10" s="60" t="s">
        <v>38</v>
      </c>
      <c r="D10" s="60">
        <v>1</v>
      </c>
      <c r="E10" s="28"/>
      <c r="F10" s="60">
        <v>19</v>
      </c>
      <c r="G10" s="30"/>
      <c r="H10" s="36">
        <v>3</v>
      </c>
      <c r="I10" s="31"/>
      <c r="J10" s="32">
        <v>0</v>
      </c>
      <c r="K10" s="32"/>
      <c r="L10" s="36">
        <v>0</v>
      </c>
      <c r="M10" s="31"/>
      <c r="N10" s="32">
        <v>0</v>
      </c>
      <c r="O10" s="32"/>
      <c r="P10" s="36">
        <v>0</v>
      </c>
      <c r="Q10" s="31"/>
      <c r="R10" s="32">
        <v>0</v>
      </c>
      <c r="S10" s="32"/>
      <c r="T10" s="36">
        <v>0</v>
      </c>
      <c r="U10" s="31"/>
      <c r="V10" s="32">
        <v>1</v>
      </c>
      <c r="W10" s="32"/>
      <c r="X10" s="36">
        <v>0</v>
      </c>
      <c r="Y10" s="31"/>
      <c r="Z10" s="32">
        <v>0</v>
      </c>
      <c r="AA10" s="32"/>
      <c r="AB10" s="36">
        <v>0</v>
      </c>
      <c r="AC10" s="31">
        <f>AB10</f>
        <v>0</v>
      </c>
      <c r="AD10" s="98"/>
      <c r="AE10" s="57">
        <v>19</v>
      </c>
      <c r="AF10" s="55">
        <v>3</v>
      </c>
      <c r="AG10" s="81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7">
        <v>2</v>
      </c>
      <c r="C11" s="60" t="s">
        <v>40</v>
      </c>
      <c r="D11" s="58">
        <v>1</v>
      </c>
      <c r="E11" s="28"/>
      <c r="F11" s="29">
        <v>8</v>
      </c>
      <c r="G11" s="30"/>
      <c r="H11" s="36">
        <v>3</v>
      </c>
      <c r="I11" s="31"/>
      <c r="J11" s="32">
        <v>0</v>
      </c>
      <c r="K11" s="32"/>
      <c r="L11" s="36">
        <v>0</v>
      </c>
      <c r="M11" s="31"/>
      <c r="N11" s="32">
        <v>0</v>
      </c>
      <c r="O11" s="32"/>
      <c r="P11" s="36">
        <v>0</v>
      </c>
      <c r="Q11" s="31"/>
      <c r="R11" s="32">
        <v>0</v>
      </c>
      <c r="S11" s="32"/>
      <c r="T11" s="36">
        <v>0</v>
      </c>
      <c r="U11" s="31"/>
      <c r="V11" s="32">
        <v>0</v>
      </c>
      <c r="W11" s="32"/>
      <c r="X11" s="36">
        <v>0</v>
      </c>
      <c r="Y11" s="31"/>
      <c r="Z11" s="32">
        <v>0</v>
      </c>
      <c r="AA11" s="32"/>
      <c r="AB11" s="36">
        <v>0</v>
      </c>
      <c r="AC11" s="31"/>
      <c r="AD11" s="98"/>
      <c r="AE11" s="57">
        <v>8</v>
      </c>
      <c r="AF11" s="55">
        <v>3</v>
      </c>
      <c r="AG11" s="8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38">
        <v>3</v>
      </c>
      <c r="C12" s="60" t="s">
        <v>39</v>
      </c>
      <c r="D12" s="58">
        <v>1</v>
      </c>
      <c r="E12" s="28"/>
      <c r="F12" s="29">
        <v>9</v>
      </c>
      <c r="G12" s="30"/>
      <c r="H12" s="36">
        <v>3</v>
      </c>
      <c r="I12" s="31"/>
      <c r="J12" s="32">
        <v>0</v>
      </c>
      <c r="K12" s="32"/>
      <c r="L12" s="36">
        <v>0</v>
      </c>
      <c r="M12" s="31"/>
      <c r="N12" s="32">
        <v>0</v>
      </c>
      <c r="O12" s="32"/>
      <c r="P12" s="36">
        <v>0</v>
      </c>
      <c r="Q12" s="31"/>
      <c r="R12" s="32">
        <v>0</v>
      </c>
      <c r="S12" s="32"/>
      <c r="T12" s="36">
        <v>0</v>
      </c>
      <c r="U12" s="31"/>
      <c r="V12" s="32">
        <v>0</v>
      </c>
      <c r="W12" s="32"/>
      <c r="X12" s="36">
        <v>0</v>
      </c>
      <c r="Y12" s="31"/>
      <c r="Z12" s="32">
        <v>0</v>
      </c>
      <c r="AA12" s="32"/>
      <c r="AB12" s="36">
        <v>0</v>
      </c>
      <c r="AC12" s="31"/>
      <c r="AD12" s="98"/>
      <c r="AE12" s="57">
        <v>9</v>
      </c>
      <c r="AF12" s="55">
        <v>3</v>
      </c>
      <c r="AG12" s="8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7">
        <v>4</v>
      </c>
      <c r="C13" s="60" t="s">
        <v>41</v>
      </c>
      <c r="D13" s="58">
        <v>1</v>
      </c>
      <c r="E13" s="28"/>
      <c r="F13" s="29">
        <v>6</v>
      </c>
      <c r="G13" s="30"/>
      <c r="H13" s="36">
        <v>1</v>
      </c>
      <c r="I13" s="31"/>
      <c r="J13" s="32">
        <v>1</v>
      </c>
      <c r="K13" s="32"/>
      <c r="L13" s="36">
        <v>0</v>
      </c>
      <c r="M13" s="31"/>
      <c r="N13" s="32">
        <v>2</v>
      </c>
      <c r="O13" s="32"/>
      <c r="P13" s="36">
        <v>0</v>
      </c>
      <c r="Q13" s="31"/>
      <c r="R13" s="32">
        <v>3</v>
      </c>
      <c r="S13" s="32"/>
      <c r="T13" s="36">
        <v>1</v>
      </c>
      <c r="U13" s="31"/>
      <c r="V13" s="32">
        <v>0</v>
      </c>
      <c r="W13" s="32"/>
      <c r="X13" s="36">
        <v>0</v>
      </c>
      <c r="Y13" s="31"/>
      <c r="Z13" s="32">
        <v>0</v>
      </c>
      <c r="AA13" s="32"/>
      <c r="AB13" s="36">
        <v>0</v>
      </c>
      <c r="AC13" s="31"/>
      <c r="AD13" s="98"/>
      <c r="AE13" s="57">
        <v>12</v>
      </c>
      <c r="AF13" s="55">
        <v>2</v>
      </c>
      <c r="AG13" s="8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>
      <c r="B14" s="38">
        <v>5</v>
      </c>
      <c r="C14" s="60" t="s">
        <v>42</v>
      </c>
      <c r="D14" s="58">
        <v>1</v>
      </c>
      <c r="E14" s="28"/>
      <c r="F14" s="29">
        <v>11</v>
      </c>
      <c r="G14" s="30"/>
      <c r="H14" s="36">
        <v>2</v>
      </c>
      <c r="I14" s="31"/>
      <c r="J14" s="32">
        <v>4</v>
      </c>
      <c r="K14" s="32"/>
      <c r="L14" s="36">
        <v>1</v>
      </c>
      <c r="M14" s="31"/>
      <c r="N14" s="32">
        <v>0</v>
      </c>
      <c r="O14" s="32"/>
      <c r="P14" s="36">
        <v>0</v>
      </c>
      <c r="Q14" s="31"/>
      <c r="R14" s="32">
        <v>0</v>
      </c>
      <c r="S14" s="32"/>
      <c r="T14" s="36">
        <v>0</v>
      </c>
      <c r="U14" s="31"/>
      <c r="V14" s="32">
        <v>0</v>
      </c>
      <c r="W14" s="32"/>
      <c r="X14" s="36">
        <v>0</v>
      </c>
      <c r="Y14" s="31"/>
      <c r="Z14" s="32">
        <v>0</v>
      </c>
      <c r="AA14" s="32"/>
      <c r="AB14" s="36">
        <v>0</v>
      </c>
      <c r="AC14" s="31">
        <f t="shared" ref="AC14:AC24" si="0">AB14</f>
        <v>0</v>
      </c>
      <c r="AD14" s="98"/>
      <c r="AE14" s="57">
        <v>15</v>
      </c>
      <c r="AF14" s="55">
        <v>3</v>
      </c>
      <c r="AG14" s="8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>
      <c r="B15" s="37">
        <v>6</v>
      </c>
      <c r="C15" s="60" t="s">
        <v>43</v>
      </c>
      <c r="D15" s="58">
        <v>1</v>
      </c>
      <c r="E15" s="28"/>
      <c r="F15" s="29">
        <v>24</v>
      </c>
      <c r="G15" s="30"/>
      <c r="H15" s="36">
        <v>3</v>
      </c>
      <c r="I15" s="31"/>
      <c r="J15" s="32">
        <v>0</v>
      </c>
      <c r="K15" s="32"/>
      <c r="L15" s="36">
        <v>0</v>
      </c>
      <c r="M15" s="31"/>
      <c r="N15" s="32">
        <v>0</v>
      </c>
      <c r="O15" s="32"/>
      <c r="P15" s="36">
        <v>0</v>
      </c>
      <c r="Q15" s="31"/>
      <c r="R15" s="32">
        <v>0</v>
      </c>
      <c r="S15" s="32"/>
      <c r="T15" s="36">
        <v>0</v>
      </c>
      <c r="U15" s="31"/>
      <c r="V15" s="32">
        <v>0</v>
      </c>
      <c r="W15" s="32"/>
      <c r="X15" s="36">
        <v>0</v>
      </c>
      <c r="Y15" s="31"/>
      <c r="Z15" s="32">
        <v>0</v>
      </c>
      <c r="AA15" s="32"/>
      <c r="AB15" s="36">
        <v>0</v>
      </c>
      <c r="AC15" s="31">
        <f t="shared" si="0"/>
        <v>0</v>
      </c>
      <c r="AD15" s="98"/>
      <c r="AE15" s="57">
        <v>24</v>
      </c>
      <c r="AF15" s="55">
        <v>3</v>
      </c>
      <c r="AG15" s="8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>
      <c r="B16" s="38">
        <v>7</v>
      </c>
      <c r="C16" s="60" t="s">
        <v>44</v>
      </c>
      <c r="D16" s="58">
        <v>1</v>
      </c>
      <c r="E16" s="28"/>
      <c r="F16" s="29">
        <v>1</v>
      </c>
      <c r="G16" s="30"/>
      <c r="H16" s="36">
        <v>1</v>
      </c>
      <c r="I16" s="31"/>
      <c r="J16" s="32">
        <v>1</v>
      </c>
      <c r="K16" s="32">
        <v>0</v>
      </c>
      <c r="L16" s="36">
        <v>1</v>
      </c>
      <c r="M16" s="31"/>
      <c r="N16" s="32">
        <v>0</v>
      </c>
      <c r="O16" s="32"/>
      <c r="P16" s="36">
        <v>0</v>
      </c>
      <c r="Q16" s="31"/>
      <c r="R16" s="32">
        <v>0</v>
      </c>
      <c r="S16" s="32"/>
      <c r="T16" s="36">
        <v>0</v>
      </c>
      <c r="U16" s="31"/>
      <c r="V16" s="32">
        <v>0</v>
      </c>
      <c r="W16" s="32">
        <v>0</v>
      </c>
      <c r="X16" s="36">
        <v>0</v>
      </c>
      <c r="Y16" s="31">
        <v>0</v>
      </c>
      <c r="Z16" s="32">
        <v>0</v>
      </c>
      <c r="AA16" s="32">
        <v>0</v>
      </c>
      <c r="AB16" s="36">
        <v>0</v>
      </c>
      <c r="AC16" s="31">
        <f t="shared" si="0"/>
        <v>0</v>
      </c>
      <c r="AD16" s="98"/>
      <c r="AE16" s="57">
        <v>2</v>
      </c>
      <c r="AF16" s="55">
        <v>2</v>
      </c>
      <c r="AG16" s="8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2:148" ht="25.5" thickTop="1" thickBot="1">
      <c r="B17" s="37">
        <v>8</v>
      </c>
      <c r="C17" s="60" t="s">
        <v>45</v>
      </c>
      <c r="D17" s="58">
        <v>1</v>
      </c>
      <c r="E17" s="28"/>
      <c r="F17" s="29">
        <v>12</v>
      </c>
      <c r="G17" s="30"/>
      <c r="H17" s="36">
        <v>3</v>
      </c>
      <c r="I17" s="31"/>
      <c r="J17" s="32">
        <v>0</v>
      </c>
      <c r="K17" s="32">
        <v>0</v>
      </c>
      <c r="L17" s="36">
        <v>0</v>
      </c>
      <c r="M17" s="31"/>
      <c r="N17" s="32">
        <v>0</v>
      </c>
      <c r="O17" s="32">
        <v>0</v>
      </c>
      <c r="P17" s="36">
        <v>0</v>
      </c>
      <c r="Q17" s="31"/>
      <c r="R17" s="32">
        <v>0</v>
      </c>
      <c r="S17" s="32">
        <v>0</v>
      </c>
      <c r="T17" s="36">
        <v>0</v>
      </c>
      <c r="U17" s="31"/>
      <c r="V17" s="32">
        <v>0</v>
      </c>
      <c r="W17" s="32">
        <v>0</v>
      </c>
      <c r="X17" s="36">
        <v>0</v>
      </c>
      <c r="Y17" s="31"/>
      <c r="Z17" s="32">
        <v>0</v>
      </c>
      <c r="AA17" s="32">
        <v>0</v>
      </c>
      <c r="AB17" s="36">
        <v>0</v>
      </c>
      <c r="AC17" s="31">
        <f t="shared" si="0"/>
        <v>0</v>
      </c>
      <c r="AD17" s="98"/>
      <c r="AE17" s="57">
        <v>12</v>
      </c>
      <c r="AF17" s="55">
        <v>3</v>
      </c>
      <c r="AG17" s="8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2:148" ht="27" thickTop="1" thickBot="1">
      <c r="B18" s="38">
        <v>9</v>
      </c>
      <c r="C18" s="118" t="s">
        <v>46</v>
      </c>
      <c r="D18" s="58">
        <v>1</v>
      </c>
      <c r="E18" s="28"/>
      <c r="F18" s="29">
        <v>7</v>
      </c>
      <c r="G18" s="30"/>
      <c r="H18" s="36">
        <v>2</v>
      </c>
      <c r="I18" s="31"/>
      <c r="J18" s="32">
        <v>2</v>
      </c>
      <c r="K18" s="32"/>
      <c r="L18" s="36">
        <v>0</v>
      </c>
      <c r="M18" s="31"/>
      <c r="N18" s="32">
        <v>0</v>
      </c>
      <c r="O18" s="32"/>
      <c r="P18" s="36">
        <v>0</v>
      </c>
      <c r="Q18" s="31"/>
      <c r="R18" s="32">
        <v>0</v>
      </c>
      <c r="S18" s="32"/>
      <c r="T18" s="36">
        <v>0</v>
      </c>
      <c r="U18" s="31"/>
      <c r="V18" s="32">
        <v>0</v>
      </c>
      <c r="W18" s="32"/>
      <c r="X18" s="36">
        <v>0</v>
      </c>
      <c r="Y18" s="31"/>
      <c r="Z18" s="32">
        <v>0</v>
      </c>
      <c r="AA18" s="32"/>
      <c r="AB18" s="36">
        <v>0</v>
      </c>
      <c r="AC18" s="31">
        <f t="shared" si="0"/>
        <v>0</v>
      </c>
      <c r="AD18" s="98"/>
      <c r="AE18" s="57">
        <v>9</v>
      </c>
      <c r="AF18" s="55">
        <v>2</v>
      </c>
      <c r="AG18" s="8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2:148" ht="25.5" thickTop="1" thickBot="1">
      <c r="B19" s="38">
        <v>10</v>
      </c>
      <c r="C19" s="60" t="s">
        <v>47</v>
      </c>
      <c r="D19" s="58">
        <v>1</v>
      </c>
      <c r="E19" s="28"/>
      <c r="F19" s="29">
        <v>11</v>
      </c>
      <c r="G19" s="30"/>
      <c r="H19" s="36">
        <v>3</v>
      </c>
      <c r="I19" s="31"/>
      <c r="J19" s="32">
        <v>0</v>
      </c>
      <c r="K19" s="32"/>
      <c r="L19" s="36">
        <v>0</v>
      </c>
      <c r="M19" s="31"/>
      <c r="N19" s="32">
        <v>0</v>
      </c>
      <c r="O19" s="32"/>
      <c r="P19" s="36">
        <v>0</v>
      </c>
      <c r="Q19" s="31"/>
      <c r="R19" s="32">
        <v>0</v>
      </c>
      <c r="S19" s="32"/>
      <c r="T19" s="36">
        <v>0</v>
      </c>
      <c r="U19" s="31"/>
      <c r="V19" s="32">
        <v>0</v>
      </c>
      <c r="W19" s="32"/>
      <c r="X19" s="36">
        <v>0</v>
      </c>
      <c r="Y19" s="31"/>
      <c r="Z19" s="32">
        <v>0</v>
      </c>
      <c r="AA19" s="32"/>
      <c r="AB19" s="36">
        <v>0</v>
      </c>
      <c r="AC19" s="31">
        <f t="shared" si="0"/>
        <v>0</v>
      </c>
      <c r="AD19" s="98"/>
      <c r="AE19" s="57">
        <v>11</v>
      </c>
      <c r="AF19" s="55">
        <v>3</v>
      </c>
      <c r="AG19" s="8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</row>
    <row r="20" spans="2:148" ht="25.5" thickTop="1" thickBot="1">
      <c r="B20" s="38">
        <v>11</v>
      </c>
      <c r="C20" s="60" t="s">
        <v>48</v>
      </c>
      <c r="D20" s="58">
        <v>1</v>
      </c>
      <c r="E20" s="28"/>
      <c r="F20" s="29">
        <v>9</v>
      </c>
      <c r="G20" s="30"/>
      <c r="H20" s="36">
        <v>3</v>
      </c>
      <c r="I20" s="31"/>
      <c r="J20" s="32">
        <v>0</v>
      </c>
      <c r="K20" s="32"/>
      <c r="L20" s="36">
        <v>0</v>
      </c>
      <c r="M20" s="31"/>
      <c r="N20" s="32">
        <v>0</v>
      </c>
      <c r="O20" s="32"/>
      <c r="P20" s="36">
        <v>0</v>
      </c>
      <c r="Q20" s="31"/>
      <c r="R20" s="32">
        <v>0</v>
      </c>
      <c r="S20" s="32"/>
      <c r="T20" s="36">
        <v>0</v>
      </c>
      <c r="U20" s="31"/>
      <c r="V20" s="32">
        <v>0</v>
      </c>
      <c r="W20" s="32"/>
      <c r="X20" s="36">
        <v>0</v>
      </c>
      <c r="Y20" s="31"/>
      <c r="Z20" s="32">
        <v>0</v>
      </c>
      <c r="AA20" s="32"/>
      <c r="AB20" s="36">
        <v>0</v>
      </c>
      <c r="AC20" s="31">
        <f t="shared" si="0"/>
        <v>0</v>
      </c>
      <c r="AD20" s="98"/>
      <c r="AE20" s="57">
        <v>9</v>
      </c>
      <c r="AF20" s="55">
        <v>3</v>
      </c>
      <c r="AG20" s="8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</row>
    <row r="21" spans="2:148" ht="25.5" thickTop="1" thickBot="1">
      <c r="B21" s="119">
        <v>12</v>
      </c>
      <c r="C21" s="60" t="s">
        <v>49</v>
      </c>
      <c r="D21" s="58">
        <v>1</v>
      </c>
      <c r="E21" s="28"/>
      <c r="F21" s="29">
        <v>11</v>
      </c>
      <c r="G21" s="30"/>
      <c r="H21" s="36">
        <v>3</v>
      </c>
      <c r="I21" s="31"/>
      <c r="J21" s="32">
        <v>0</v>
      </c>
      <c r="K21" s="32"/>
      <c r="L21" s="36">
        <v>0</v>
      </c>
      <c r="M21" s="31"/>
      <c r="N21" s="32">
        <v>0</v>
      </c>
      <c r="O21" s="32"/>
      <c r="P21" s="36">
        <v>0</v>
      </c>
      <c r="Q21" s="31"/>
      <c r="R21" s="32">
        <v>0</v>
      </c>
      <c r="S21" s="32"/>
      <c r="T21" s="36">
        <v>0</v>
      </c>
      <c r="U21" s="31"/>
      <c r="V21" s="32">
        <v>0</v>
      </c>
      <c r="W21" s="32"/>
      <c r="X21" s="36">
        <v>0</v>
      </c>
      <c r="Y21" s="31"/>
      <c r="Z21" s="32">
        <v>0</v>
      </c>
      <c r="AA21" s="32"/>
      <c r="AB21" s="36">
        <v>0</v>
      </c>
      <c r="AC21" s="31">
        <f t="shared" si="0"/>
        <v>0</v>
      </c>
      <c r="AD21" s="98"/>
      <c r="AE21" s="57">
        <v>11</v>
      </c>
      <c r="AF21" s="55">
        <v>3</v>
      </c>
      <c r="AG21" s="8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</row>
    <row r="22" spans="2:148" ht="25.5" thickTop="1" thickBot="1">
      <c r="B22" s="119">
        <v>13</v>
      </c>
      <c r="C22" s="60" t="s">
        <v>50</v>
      </c>
      <c r="D22" s="58">
        <v>1</v>
      </c>
      <c r="E22" s="28"/>
      <c r="F22" s="29">
        <v>9</v>
      </c>
      <c r="G22" s="30"/>
      <c r="H22" s="36">
        <v>3</v>
      </c>
      <c r="I22" s="31"/>
      <c r="J22" s="32">
        <v>0</v>
      </c>
      <c r="K22" s="32"/>
      <c r="L22" s="36">
        <v>0</v>
      </c>
      <c r="M22" s="31"/>
      <c r="N22" s="32">
        <v>0</v>
      </c>
      <c r="O22" s="32"/>
      <c r="P22" s="36">
        <v>0</v>
      </c>
      <c r="Q22" s="31"/>
      <c r="R22" s="32">
        <v>0</v>
      </c>
      <c r="S22" s="32"/>
      <c r="T22" s="36">
        <v>0</v>
      </c>
      <c r="U22" s="31"/>
      <c r="V22" s="32">
        <v>0</v>
      </c>
      <c r="W22" s="32"/>
      <c r="X22" s="36">
        <v>0</v>
      </c>
      <c r="Y22" s="31"/>
      <c r="Z22" s="32">
        <v>0</v>
      </c>
      <c r="AA22" s="32"/>
      <c r="AB22" s="36">
        <v>0</v>
      </c>
      <c r="AC22" s="31">
        <f t="shared" si="0"/>
        <v>0</v>
      </c>
      <c r="AD22" s="98"/>
      <c r="AE22" s="57">
        <v>9</v>
      </c>
      <c r="AF22" s="55">
        <v>3</v>
      </c>
      <c r="AG22" s="8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</row>
    <row r="23" spans="2:148" ht="25.5" thickTop="1" thickBot="1">
      <c r="B23" s="119">
        <v>14</v>
      </c>
      <c r="C23" s="60" t="s">
        <v>51</v>
      </c>
      <c r="D23" s="58">
        <v>1</v>
      </c>
      <c r="E23" s="28"/>
      <c r="F23" s="29">
        <v>10</v>
      </c>
      <c r="G23" s="30"/>
      <c r="H23" s="36">
        <v>2</v>
      </c>
      <c r="I23" s="31"/>
      <c r="J23" s="32">
        <v>0</v>
      </c>
      <c r="K23" s="32"/>
      <c r="L23" s="36">
        <v>0</v>
      </c>
      <c r="M23" s="31"/>
      <c r="N23" s="32">
        <v>0</v>
      </c>
      <c r="O23" s="32"/>
      <c r="P23" s="36">
        <v>0</v>
      </c>
      <c r="Q23" s="31"/>
      <c r="R23" s="32">
        <v>0</v>
      </c>
      <c r="S23" s="32"/>
      <c r="T23" s="36">
        <v>0</v>
      </c>
      <c r="U23" s="31"/>
      <c r="V23" s="32">
        <v>0</v>
      </c>
      <c r="W23" s="32"/>
      <c r="X23" s="36">
        <v>0</v>
      </c>
      <c r="Y23" s="31"/>
      <c r="Z23" s="32">
        <v>0</v>
      </c>
      <c r="AA23" s="32"/>
      <c r="AB23" s="36">
        <v>0</v>
      </c>
      <c r="AC23" s="31">
        <f t="shared" si="0"/>
        <v>0</v>
      </c>
      <c r="AD23" s="98"/>
      <c r="AE23" s="57">
        <v>10</v>
      </c>
      <c r="AF23" s="55">
        <v>2</v>
      </c>
      <c r="AG23" s="8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</row>
    <row r="24" spans="2:148" ht="52.5" thickTop="1" thickBot="1">
      <c r="B24" s="119">
        <v>15</v>
      </c>
      <c r="C24" s="117" t="s">
        <v>52</v>
      </c>
      <c r="D24" s="58">
        <v>1</v>
      </c>
      <c r="E24" s="28"/>
      <c r="F24" s="29">
        <v>8</v>
      </c>
      <c r="G24" s="30"/>
      <c r="H24" s="36">
        <v>2</v>
      </c>
      <c r="I24" s="31"/>
      <c r="J24" s="32">
        <v>0</v>
      </c>
      <c r="K24" s="32"/>
      <c r="L24" s="36">
        <v>0</v>
      </c>
      <c r="M24" s="31"/>
      <c r="N24" s="32">
        <v>0</v>
      </c>
      <c r="O24" s="32"/>
      <c r="P24" s="36">
        <v>0</v>
      </c>
      <c r="Q24" s="31"/>
      <c r="R24" s="32">
        <v>0</v>
      </c>
      <c r="S24" s="32"/>
      <c r="T24" s="36">
        <v>0</v>
      </c>
      <c r="U24" s="31"/>
      <c r="V24" s="32">
        <v>0</v>
      </c>
      <c r="W24" s="32"/>
      <c r="X24" s="36">
        <v>0</v>
      </c>
      <c r="Y24" s="31"/>
      <c r="Z24" s="32">
        <v>0</v>
      </c>
      <c r="AA24" s="32"/>
      <c r="AB24" s="36">
        <v>0</v>
      </c>
      <c r="AC24" s="31">
        <f t="shared" si="0"/>
        <v>0</v>
      </c>
      <c r="AD24" s="98"/>
      <c r="AE24" s="57">
        <v>8</v>
      </c>
      <c r="AF24" s="55">
        <v>2</v>
      </c>
      <c r="AG24" s="8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</row>
    <row r="25" spans="2:148" s="16" customFormat="1" ht="21.75" thickTop="1" thickBot="1">
      <c r="B25" s="103" t="s">
        <v>13</v>
      </c>
      <c r="C25" s="104"/>
      <c r="D25" s="46">
        <v>15</v>
      </c>
      <c r="E25" s="39">
        <f>SUM(E10:E18)</f>
        <v>0</v>
      </c>
      <c r="F25" s="44">
        <f>SUM(F10:F24)</f>
        <v>155</v>
      </c>
      <c r="G25" s="39"/>
      <c r="H25" s="47">
        <f>SUM(H10:H20)</f>
        <v>27</v>
      </c>
      <c r="I25" s="40">
        <f>SUM(I10:I18)</f>
        <v>0</v>
      </c>
      <c r="J25" s="45">
        <f>SUM(J10:J24)</f>
        <v>8</v>
      </c>
      <c r="K25" s="39"/>
      <c r="L25" s="47">
        <f>SUM(L10:L24)</f>
        <v>2</v>
      </c>
      <c r="M25" s="41">
        <f>SUM(M10:M18)</f>
        <v>0</v>
      </c>
      <c r="N25" s="45">
        <f>SUM(N10:N24)</f>
        <v>2</v>
      </c>
      <c r="O25" s="39"/>
      <c r="P25" s="47">
        <f>SUM(P10:P24)</f>
        <v>0</v>
      </c>
      <c r="Q25" s="41">
        <f>SUM(Q10:Q18)</f>
        <v>0</v>
      </c>
      <c r="R25" s="45">
        <f>SUM(R10:R24)</f>
        <v>3</v>
      </c>
      <c r="S25" s="39"/>
      <c r="T25" s="47">
        <f>SUM(T10:T24)</f>
        <v>1</v>
      </c>
      <c r="U25" s="42">
        <f>SUM(U10:U18)</f>
        <v>0</v>
      </c>
      <c r="V25" s="45">
        <f>SUM(V10:V24)</f>
        <v>1</v>
      </c>
      <c r="W25" s="39"/>
      <c r="X25" s="47">
        <f>SUM(X10:X24)</f>
        <v>0</v>
      </c>
      <c r="Y25" s="43">
        <f>SUM(Y10:Y18)</f>
        <v>0</v>
      </c>
      <c r="Z25" s="45">
        <f>SUM(Z10:Z24)</f>
        <v>0</v>
      </c>
      <c r="AA25" s="39"/>
      <c r="AB25" s="47">
        <f>SUM(AB10:AB24)</f>
        <v>0</v>
      </c>
      <c r="AC25" s="33">
        <f>SUM(AC10:AC24)</f>
        <v>0</v>
      </c>
      <c r="AD25" s="99"/>
      <c r="AE25" s="29">
        <f>SUM(AE10:AE24)</f>
        <v>168</v>
      </c>
      <c r="AF25" s="37">
        <f>SUM(AF10:AF24)</f>
        <v>40</v>
      </c>
      <c r="AG25" s="81"/>
    </row>
    <row r="26" spans="2:148" s="1" customFormat="1" ht="5.45" customHeight="1" thickTop="1">
      <c r="AG26" s="59"/>
    </row>
    <row r="27" spans="2:148" s="1" customFormat="1">
      <c r="B27" s="19" t="s">
        <v>22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2:148" s="1" customFormat="1">
      <c r="B28" s="19" t="s">
        <v>19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2:148" s="7" customFormat="1">
      <c r="B29" s="19" t="s">
        <v>20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2:148" s="7" customFormat="1" ht="24.75" thickBot="1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2:148" s="1" customFormat="1" ht="32.25" thickTop="1" thickBot="1">
      <c r="B31" s="82" t="s">
        <v>16</v>
      </c>
      <c r="C31" s="83"/>
      <c r="D31" s="84"/>
      <c r="E31" s="9"/>
      <c r="H31" s="85" t="s">
        <v>54</v>
      </c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7"/>
      <c r="W31" s="8"/>
      <c r="X31" s="8"/>
      <c r="Z31" s="10"/>
      <c r="AA31" s="10"/>
      <c r="AB31" s="10"/>
      <c r="AC31" s="10"/>
      <c r="AD31" s="10"/>
      <c r="AE31" s="10"/>
      <c r="AF31" s="10"/>
      <c r="AG31" s="19"/>
    </row>
    <row r="32" spans="2:148" s="1" customFormat="1" ht="8.25" customHeight="1" thickTop="1" thickBot="1">
      <c r="AB32" s="17"/>
      <c r="AC32" s="17"/>
      <c r="AD32" s="17"/>
      <c r="AE32" s="17"/>
      <c r="AF32" s="17"/>
      <c r="AG32" s="19"/>
    </row>
    <row r="33" spans="2:33" s="1" customFormat="1" ht="28.5" thickTop="1" thickBot="1">
      <c r="B33" s="82" t="s">
        <v>17</v>
      </c>
      <c r="C33" s="83"/>
      <c r="D33" s="84"/>
      <c r="E33" s="2"/>
      <c r="H33" s="85" t="s">
        <v>36</v>
      </c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7"/>
      <c r="W33" s="8"/>
      <c r="X33" s="8"/>
      <c r="Z33" s="88" t="s">
        <v>37</v>
      </c>
      <c r="AA33" s="89"/>
      <c r="AB33" s="89"/>
      <c r="AC33" s="89"/>
      <c r="AD33" s="89"/>
      <c r="AE33" s="89"/>
      <c r="AF33" s="90"/>
      <c r="AG33" s="19"/>
    </row>
    <row r="34" spans="2:33" s="1" customFormat="1" ht="5.45" customHeight="1" thickTop="1" thickBot="1">
      <c r="AG34" s="19"/>
    </row>
    <row r="35" spans="2:33" s="2" customFormat="1" ht="27.75" thickTop="1" thickBot="1">
      <c r="B35" s="82" t="s">
        <v>30</v>
      </c>
      <c r="C35" s="84"/>
      <c r="D35" s="53">
        <v>40</v>
      </c>
      <c r="E35" s="18"/>
      <c r="H35" s="18"/>
      <c r="I35" s="18"/>
      <c r="J35" s="18"/>
      <c r="K35" s="18"/>
      <c r="L35" s="18"/>
      <c r="M35" s="6"/>
      <c r="N35" s="1"/>
      <c r="O35" s="1"/>
      <c r="P35" s="18" t="s">
        <v>21</v>
      </c>
      <c r="Q35" s="18"/>
      <c r="R35" s="18"/>
      <c r="S35" s="18"/>
      <c r="T35" s="18"/>
      <c r="U35" s="18"/>
      <c r="V35" s="18"/>
      <c r="W35" s="18"/>
      <c r="X35" s="18"/>
      <c r="Y35" s="18"/>
      <c r="Z35" s="88" t="s">
        <v>53</v>
      </c>
      <c r="AA35" s="89"/>
      <c r="AB35" s="89"/>
      <c r="AC35" s="89"/>
      <c r="AD35" s="89"/>
      <c r="AE35" s="89"/>
      <c r="AF35" s="90"/>
      <c r="AG35" s="19"/>
    </row>
    <row r="36" spans="2:33" s="2" customFormat="1" ht="9" customHeight="1" thickTop="1">
      <c r="AG36" s="19"/>
    </row>
    <row r="37" spans="2:33" s="7" customFormat="1" ht="9" customHeight="1" thickBot="1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2:33" s="7" customFormat="1" ht="24.75" customHeight="1" thickTop="1" thickBot="1">
      <c r="B38" s="107" t="s">
        <v>55</v>
      </c>
      <c r="C38" s="108"/>
      <c r="D38" s="61" t="s">
        <v>0</v>
      </c>
      <c r="E38" s="100" t="s">
        <v>1</v>
      </c>
      <c r="F38" s="77" t="s">
        <v>2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9"/>
      <c r="AD38" s="21"/>
      <c r="AE38" s="61" t="s">
        <v>3</v>
      </c>
      <c r="AF38" s="61" t="s">
        <v>15</v>
      </c>
      <c r="AG38" s="5"/>
    </row>
    <row r="39" spans="2:33" s="1" customFormat="1" ht="24.75" customHeight="1" thickTop="1" thickBot="1">
      <c r="B39" s="109"/>
      <c r="C39" s="110"/>
      <c r="D39" s="62"/>
      <c r="E39" s="101"/>
      <c r="F39" s="77" t="s">
        <v>4</v>
      </c>
      <c r="G39" s="78"/>
      <c r="H39" s="78"/>
      <c r="I39" s="79"/>
      <c r="J39" s="77" t="s">
        <v>5</v>
      </c>
      <c r="K39" s="78"/>
      <c r="L39" s="78"/>
      <c r="M39" s="79"/>
      <c r="N39" s="77" t="s">
        <v>6</v>
      </c>
      <c r="O39" s="78"/>
      <c r="P39" s="78"/>
      <c r="Q39" s="79"/>
      <c r="R39" s="77" t="s">
        <v>7</v>
      </c>
      <c r="S39" s="78"/>
      <c r="T39" s="78"/>
      <c r="U39" s="79"/>
      <c r="V39" s="77" t="s">
        <v>8</v>
      </c>
      <c r="W39" s="78"/>
      <c r="X39" s="78"/>
      <c r="Y39" s="79"/>
      <c r="Z39" s="77" t="s">
        <v>9</v>
      </c>
      <c r="AA39" s="78"/>
      <c r="AB39" s="78"/>
      <c r="AC39" s="79"/>
      <c r="AD39" s="20"/>
      <c r="AE39" s="62"/>
      <c r="AF39" s="62"/>
      <c r="AG39" s="2"/>
    </row>
    <row r="40" spans="2:33" s="1" customFormat="1" ht="24.75" customHeight="1" thickTop="1" thickBot="1">
      <c r="B40" s="109"/>
      <c r="C40" s="110"/>
      <c r="D40" s="63"/>
      <c r="E40" s="102"/>
      <c r="F40" s="34" t="s">
        <v>10</v>
      </c>
      <c r="G40" s="34" t="s">
        <v>11</v>
      </c>
      <c r="H40" s="35" t="s">
        <v>12</v>
      </c>
      <c r="I40" s="34" t="s">
        <v>14</v>
      </c>
      <c r="J40" s="34" t="s">
        <v>10</v>
      </c>
      <c r="K40" s="34" t="s">
        <v>11</v>
      </c>
      <c r="L40" s="35" t="s">
        <v>12</v>
      </c>
      <c r="M40" s="34" t="s">
        <v>14</v>
      </c>
      <c r="N40" s="34" t="s">
        <v>10</v>
      </c>
      <c r="O40" s="34" t="s">
        <v>11</v>
      </c>
      <c r="P40" s="35" t="s">
        <v>12</v>
      </c>
      <c r="Q40" s="34" t="s">
        <v>14</v>
      </c>
      <c r="R40" s="34" t="s">
        <v>10</v>
      </c>
      <c r="S40" s="34" t="s">
        <v>11</v>
      </c>
      <c r="T40" s="35" t="s">
        <v>12</v>
      </c>
      <c r="U40" s="34" t="s">
        <v>14</v>
      </c>
      <c r="V40" s="34" t="s">
        <v>10</v>
      </c>
      <c r="W40" s="34" t="s">
        <v>11</v>
      </c>
      <c r="X40" s="35" t="s">
        <v>12</v>
      </c>
      <c r="Y40" s="34" t="s">
        <v>14</v>
      </c>
      <c r="Z40" s="34" t="s">
        <v>10</v>
      </c>
      <c r="AA40" s="34" t="s">
        <v>11</v>
      </c>
      <c r="AB40" s="35" t="s">
        <v>12</v>
      </c>
      <c r="AC40" s="34" t="s">
        <v>14</v>
      </c>
      <c r="AD40" s="20"/>
      <c r="AE40" s="63"/>
      <c r="AF40" s="63"/>
      <c r="AG40" s="2"/>
    </row>
    <row r="41" spans="2:33" s="1" customFormat="1" ht="24.75" customHeight="1" thickTop="1" thickBot="1">
      <c r="B41" s="111"/>
      <c r="C41" s="112"/>
      <c r="D41" s="49">
        <v>15</v>
      </c>
      <c r="E41" s="22" t="e">
        <f>E25+#REF!+#REF!</f>
        <v>#REF!</v>
      </c>
      <c r="F41" s="48">
        <v>155</v>
      </c>
      <c r="G41" s="23" t="e">
        <f>G$25+#REF!</f>
        <v>#REF!</v>
      </c>
      <c r="H41" s="50"/>
      <c r="I41" s="23" t="e">
        <f>I$25+#REF!</f>
        <v>#REF!</v>
      </c>
      <c r="J41" s="48">
        <v>59</v>
      </c>
      <c r="K41" s="23" t="e">
        <f>K$25+#REF!</f>
        <v>#REF!</v>
      </c>
      <c r="L41" s="50">
        <v>15</v>
      </c>
      <c r="M41" s="23" t="e">
        <f>M$25+#REF!</f>
        <v>#REF!</v>
      </c>
      <c r="N41" s="48">
        <v>4</v>
      </c>
      <c r="O41" s="23" t="e">
        <f>O$25+#REF!</f>
        <v>#REF!</v>
      </c>
      <c r="P41" s="50">
        <v>0</v>
      </c>
      <c r="Q41" s="23" t="e">
        <f>Q$25+#REF!</f>
        <v>#REF!</v>
      </c>
      <c r="R41" s="48">
        <v>2</v>
      </c>
      <c r="S41" s="23" t="e">
        <f>S$25+#REF!</f>
        <v>#REF!</v>
      </c>
      <c r="T41" s="50">
        <v>0</v>
      </c>
      <c r="U41" s="23" t="e">
        <f>U$25+#REF!</f>
        <v>#REF!</v>
      </c>
      <c r="V41" s="48">
        <v>1</v>
      </c>
      <c r="W41" s="23" t="e">
        <f>W$25+#REF!</f>
        <v>#REF!</v>
      </c>
      <c r="X41" s="50">
        <v>0</v>
      </c>
      <c r="Y41" s="23" t="e">
        <f>Y$25+#REF!</f>
        <v>#REF!</v>
      </c>
      <c r="Z41" s="48">
        <v>0</v>
      </c>
      <c r="AA41" s="23" t="e">
        <f>AA$25+#REF!</f>
        <v>#REF!</v>
      </c>
      <c r="AB41" s="50">
        <v>0</v>
      </c>
      <c r="AC41" s="23" t="e">
        <f>AC$25+#REF!</f>
        <v>#REF!</v>
      </c>
      <c r="AD41" s="23" t="e">
        <f>AD$25+#REF!</f>
        <v>#REF!</v>
      </c>
      <c r="AE41" s="48">
        <v>191</v>
      </c>
      <c r="AF41" s="51">
        <v>40</v>
      </c>
      <c r="AG41" s="2"/>
    </row>
    <row r="42" spans="2:33" s="1" customFormat="1" ht="24.75" thickBo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2:33" s="1" customFormat="1" ht="22.5" customHeight="1" thickBot="1">
      <c r="B43" s="107" t="s">
        <v>56</v>
      </c>
      <c r="C43" s="115"/>
      <c r="D43" s="68" t="s">
        <v>0</v>
      </c>
      <c r="E43" s="71" t="s">
        <v>1</v>
      </c>
      <c r="F43" s="74" t="s">
        <v>23</v>
      </c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6"/>
      <c r="AD43" s="21"/>
      <c r="AE43" s="113" t="s">
        <v>26</v>
      </c>
      <c r="AF43" s="114"/>
      <c r="AG43" s="2"/>
    </row>
    <row r="44" spans="2:33" s="1" customFormat="1" ht="27.75" thickBot="1">
      <c r="B44" s="109"/>
      <c r="C44" s="116"/>
      <c r="D44" s="69"/>
      <c r="E44" s="72"/>
      <c r="F44" s="66" t="s">
        <v>24</v>
      </c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54"/>
      <c r="R44" s="66" t="s">
        <v>25</v>
      </c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56"/>
      <c r="AD44" s="25"/>
      <c r="AE44" s="26" t="s">
        <v>27</v>
      </c>
      <c r="AF44" s="24" t="s">
        <v>28</v>
      </c>
      <c r="AG44" s="2"/>
    </row>
    <row r="45" spans="2:33" s="1" customFormat="1" ht="27.75" thickBot="1">
      <c r="B45" s="109"/>
      <c r="C45" s="116"/>
      <c r="D45" s="69"/>
      <c r="E45" s="72"/>
      <c r="F45" s="66" t="s">
        <v>33</v>
      </c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54"/>
      <c r="R45" s="66" t="s">
        <v>32</v>
      </c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56"/>
      <c r="AD45" s="25"/>
      <c r="AE45" s="64">
        <f>AE41</f>
        <v>191</v>
      </c>
      <c r="AF45" s="105">
        <f>AF41</f>
        <v>40</v>
      </c>
      <c r="AG45" s="2"/>
    </row>
    <row r="46" spans="2:33" s="1" customFormat="1" ht="27.75" thickBot="1">
      <c r="B46" s="109"/>
      <c r="C46" s="116"/>
      <c r="D46" s="70"/>
      <c r="E46" s="73"/>
      <c r="F46" s="66" t="s">
        <v>34</v>
      </c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54"/>
      <c r="R46" s="66" t="s">
        <v>35</v>
      </c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56"/>
      <c r="AD46" s="25"/>
      <c r="AE46" s="65"/>
      <c r="AF46" s="106"/>
      <c r="AG46" s="2"/>
    </row>
    <row r="47" spans="2:33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</sheetData>
  <mergeCells count="55">
    <mergeCell ref="AF45:AF46"/>
    <mergeCell ref="B31:D31"/>
    <mergeCell ref="H31:V31"/>
    <mergeCell ref="B35:C35"/>
    <mergeCell ref="Z35:AF35"/>
    <mergeCell ref="B38:C41"/>
    <mergeCell ref="AE43:AF43"/>
    <mergeCell ref="AF38:AF40"/>
    <mergeCell ref="B33:D33"/>
    <mergeCell ref="H33:V33"/>
    <mergeCell ref="Z33:AF33"/>
    <mergeCell ref="B43:C46"/>
    <mergeCell ref="D38:D40"/>
    <mergeCell ref="E38:E40"/>
    <mergeCell ref="F38:AC38"/>
    <mergeCell ref="F39:I39"/>
    <mergeCell ref="E7:E9"/>
    <mergeCell ref="B25:C25"/>
    <mergeCell ref="B7:B9"/>
    <mergeCell ref="V8:Y8"/>
    <mergeCell ref="Z8:AC8"/>
    <mergeCell ref="F7:AC7"/>
    <mergeCell ref="F8:I8"/>
    <mergeCell ref="AG1:AG25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25"/>
    <mergeCell ref="B1:D1"/>
    <mergeCell ref="H1:V1"/>
    <mergeCell ref="D7:D9"/>
    <mergeCell ref="D43:D46"/>
    <mergeCell ref="E43:E46"/>
    <mergeCell ref="F43:AC43"/>
    <mergeCell ref="J39:M39"/>
    <mergeCell ref="R39:U39"/>
    <mergeCell ref="V39:Y39"/>
    <mergeCell ref="Z39:AC39"/>
    <mergeCell ref="N39:Q39"/>
    <mergeCell ref="R44:AB44"/>
    <mergeCell ref="AE38:AE40"/>
    <mergeCell ref="AE45:AE46"/>
    <mergeCell ref="F44:P44"/>
    <mergeCell ref="F45:P45"/>
    <mergeCell ref="F46:P46"/>
    <mergeCell ref="R45:AB45"/>
    <mergeCell ref="R46:AB4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علوم - 5ب - ف2 - للنشر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ACER</cp:lastModifiedBy>
  <cp:lastPrinted>2019-12-21T20:01:43Z</cp:lastPrinted>
  <dcterms:created xsi:type="dcterms:W3CDTF">1996-10-14T23:33:28Z</dcterms:created>
  <dcterms:modified xsi:type="dcterms:W3CDTF">2021-04-08T11:10:56Z</dcterms:modified>
</cp:coreProperties>
</file>