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19425" windowHeight="10425"/>
  </bookViews>
  <sheets>
    <sheet name="علوم - 5ب - ف1 - للنشر" sheetId="23" r:id="rId1"/>
  </sheets>
  <calcPr calcId="145621"/>
</workbook>
</file>

<file path=xl/calcChain.xml><?xml version="1.0" encoding="utf-8"?>
<calcChain xmlns="http://schemas.openxmlformats.org/spreadsheetml/2006/main">
  <c r="AF16" i="23" l="1"/>
  <c r="AE16" i="23"/>
  <c r="AF15" i="23"/>
  <c r="AE15" i="23"/>
  <c r="AF14" i="23"/>
  <c r="AE14" i="23"/>
  <c r="AF13" i="23"/>
  <c r="AE13" i="23"/>
  <c r="AF12" i="23"/>
  <c r="AE12" i="23"/>
  <c r="AF11" i="23"/>
  <c r="AE11" i="23"/>
  <c r="AF10" i="23"/>
  <c r="AE10" i="23"/>
  <c r="V17" i="23" l="1"/>
  <c r="X17" i="23"/>
  <c r="Y17" i="23"/>
  <c r="Z17" i="23"/>
  <c r="AB17" i="23"/>
  <c r="E25" i="23"/>
  <c r="AD25" i="23"/>
  <c r="AC17" i="23" l="1"/>
  <c r="AE17" i="23" l="1"/>
  <c r="AE24" i="23" s="1"/>
  <c r="AF17" i="23"/>
  <c r="AF24" i="23" s="1"/>
  <c r="R17" i="23"/>
  <c r="N17" i="23"/>
  <c r="J17" i="23"/>
  <c r="F17" i="23"/>
  <c r="D17" i="23"/>
  <c r="E17" i="23"/>
  <c r="H17" i="23"/>
  <c r="Q17" i="23"/>
  <c r="I17" i="23"/>
  <c r="P17" i="23"/>
  <c r="U17" i="23"/>
  <c r="T17" i="23"/>
  <c r="M17" i="23"/>
  <c r="L17" i="23"/>
</calcChain>
</file>

<file path=xl/sharedStrings.xml><?xml version="1.0" encoding="utf-8"?>
<sst xmlns="http://schemas.openxmlformats.org/spreadsheetml/2006/main" count="68" uniqueCount="45">
  <si>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</si>
  <si>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</si>
  <si>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</si>
  <si>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</si>
  <si>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</si>
  <si>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</si>
  <si>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</si>
  <si>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</si>
  <si>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</si>
  <si>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</si>
  <si>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</si>
  <si>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</si>
  <si>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</si>
  <si>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</si>
  <si>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</si>
  <si>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</si>
  <si>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</si>
  <si>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</si>
  <si>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</si>
  <si>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</si>
  <si>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</si>
  <si>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</si>
  <si>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</si>
  <si>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</si>
  <si>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</si>
  <si>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</si>
  <si>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</si>
  <si>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</si>
  <si>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</si>
  <si>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</si>
  <si>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</si>
  <si>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</si>
  <si>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</si>
  <si>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</si>
  <si>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 xml:space="preserve">  فقرة</t>
  </si>
  <si>
    <t xml:space="preserve">إعداد أ. البشرى ريحان </t>
  </si>
  <si>
    <t>الشبكات السلكية واللاسلكية والإنترنت</t>
  </si>
  <si>
    <t>أمن المعلومات والبيانات والإنترنت</t>
  </si>
  <si>
    <t>تقنيات وبرمجة الأجهزة الذكية</t>
  </si>
  <si>
    <t>الخدمات الإلكترونية</t>
  </si>
  <si>
    <t>قواعد البيانات</t>
  </si>
  <si>
    <t>عمارة الحاسب</t>
  </si>
  <si>
    <t>مهن وتخصصات الحاسب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</si>
  <si>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rgb="FFFF0000"/>
        <rFont val="Arial"/>
        <family val="2"/>
      </rPr>
      <t>حاسب2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الثانوي</t>
    </r>
  </si>
  <si>
    <r>
      <t xml:space="preserve">ملخص بحسب نوع الأسئلة لجدول مواصفات مادة </t>
    </r>
    <r>
      <rPr>
        <sz val="14"/>
        <color rgb="FFFF0000"/>
        <rFont val="AL-Mateen"/>
        <charset val="178"/>
      </rPr>
      <t xml:space="preserve">حاسب </t>
    </r>
    <r>
      <rPr>
        <sz val="13"/>
        <color rgb="FFFF0000"/>
        <rFont val="Times New Roman"/>
        <family val="1"/>
        <scheme val="major"/>
      </rPr>
      <t>2</t>
    </r>
    <r>
      <rPr>
        <sz val="14"/>
        <color rgb="FFFF0000"/>
        <rFont val="AL-Mateen"/>
        <charset val="178"/>
      </rPr>
      <t xml:space="preserve"> </t>
    </r>
    <r>
      <rPr>
        <sz val="14"/>
        <rFont val="AL-Mateen"/>
        <charset val="178"/>
      </rPr>
      <t xml:space="preserve">للصف </t>
    </r>
    <r>
      <rPr>
        <u/>
        <sz val="14"/>
        <color indexed="57"/>
        <rFont val="AL-Mateen"/>
        <charset val="178"/>
      </rPr>
      <t xml:space="preserve">الثاني الثانوي </t>
    </r>
    <r>
      <rPr>
        <u/>
        <sz val="14"/>
        <color indexed="49"/>
        <rFont val="AL-Mateen"/>
        <charset val="178"/>
      </rPr>
      <t>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</si>
</sst>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.س.‏&quot;\ * #,##0.00_-;_-&quot;ر.س.‏&quot;\ * #,##0.00\-;_-&quot;ر.س.‏&quot;\ * &quot;-&quot;??_-;_-@_-"/>
    <numFmt numFmtId="164" formatCode="0.0"/>
  </numFmts>
  <fonts count="45" x14ac:knownFonts="1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3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4"/>
      <color rgb="FFFF0000"/>
      <name val="Times New Roman"/>
      <family val="1"/>
      <scheme val="major"/>
    </font>
    <font>
      <b/>
      <sz val="14"/>
      <color theme="3"/>
      <name val="Times New Roman"/>
      <family val="1"/>
      <scheme val="major"/>
    </font>
    <font>
      <b/>
      <sz val="14"/>
      <color rgb="FF333399"/>
      <name val="Times New Roman"/>
      <family val="1"/>
      <scheme val="major"/>
    </font>
    <font>
      <b/>
      <sz val="14"/>
      <name val="Times New Roman"/>
      <family val="1"/>
    </font>
    <font>
      <sz val="14"/>
      <name val="AL-Mateen"/>
      <charset val="178"/>
    </font>
    <font>
      <sz val="14"/>
      <color rgb="FFFF0000"/>
      <name val="AL-Mateen"/>
      <charset val="178"/>
    </font>
    <font>
      <u/>
      <sz val="14"/>
      <color indexed="57"/>
      <name val="AL-Mateen"/>
      <charset val="178"/>
    </font>
    <font>
      <u/>
      <sz val="14"/>
      <color indexed="49"/>
      <name val="AL-Mateen"/>
      <charset val="178"/>
    </font>
    <font>
      <b/>
      <sz val="11"/>
      <color theme="1"/>
      <name val="Arial"/>
      <family val="2"/>
      <scheme val="minor"/>
    </font>
    <font>
      <sz val="13"/>
      <color rgb="FFFF0000"/>
      <name val="Times New Roman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10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7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6" fillId="5" borderId="5" xfId="0" applyNumberFormat="1" applyFont="1" applyFill="1" applyBorder="1" applyAlignment="1" applyProtection="1">
      <alignment horizontal="center" vertical="center" readingOrder="2"/>
    </xf>
    <xf numFmtId="0" fontId="26" fillId="6" borderId="5" xfId="0" applyNumberFormat="1" applyFont="1" applyFill="1" applyBorder="1" applyAlignment="1" applyProtection="1">
      <alignment horizontal="center" vertical="center" readingOrder="2"/>
    </xf>
    <xf numFmtId="1" fontId="26" fillId="7" borderId="5" xfId="0" applyNumberFormat="1" applyFont="1" applyFill="1" applyBorder="1" applyAlignment="1" applyProtection="1">
      <alignment horizontal="center" vertical="center" readingOrder="2"/>
    </xf>
    <xf numFmtId="0" fontId="14" fillId="8" borderId="5" xfId="0" applyNumberFormat="1" applyFont="1" applyFill="1" applyBorder="1" applyAlignment="1" applyProtection="1">
      <alignment horizontal="center" vertical="center" wrapText="1" readingOrder="2"/>
    </xf>
    <xf numFmtId="0" fontId="15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9" borderId="5" xfId="0" applyNumberFormat="1" applyFont="1" applyFill="1" applyBorder="1" applyAlignment="1" applyProtection="1">
      <alignment horizontal="center" vertical="center" wrapText="1" readingOrder="2"/>
    </xf>
    <xf numFmtId="0" fontId="29" fillId="3" borderId="16" xfId="0" applyNumberFormat="1" applyFont="1" applyFill="1" applyBorder="1" applyAlignment="1" applyProtection="1">
      <alignment horizontal="center" vertical="center" readingOrder="2"/>
    </xf>
    <xf numFmtId="2" fontId="26" fillId="4" borderId="16" xfId="0" applyNumberFormat="1" applyFont="1" applyFill="1" applyBorder="1" applyAlignment="1" applyProtection="1">
      <alignment horizontal="center" vertical="center" readingOrder="2"/>
    </xf>
    <xf numFmtId="0" fontId="31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2" fillId="14" borderId="16" xfId="0" applyNumberFormat="1" applyFont="1" applyFill="1" applyBorder="1" applyAlignment="1" applyProtection="1">
      <alignment horizontal="center" vertical="center" readingOrder="2"/>
    </xf>
    <xf numFmtId="0" fontId="32" fillId="7" borderId="16" xfId="0" applyNumberFormat="1" applyFont="1" applyFill="1" applyBorder="1" applyAlignment="1" applyProtection="1">
      <alignment horizontal="center" vertical="center" readingOrder="2"/>
    </xf>
    <xf numFmtId="1" fontId="26" fillId="14" borderId="16" xfId="0" applyNumberFormat="1" applyFont="1" applyFill="1" applyBorder="1" applyAlignment="1" applyProtection="1">
      <alignment horizontal="center" vertical="center" readingOrder="2"/>
    </xf>
    <xf numFmtId="0" fontId="34" fillId="0" borderId="22" xfId="0" applyFont="1" applyBorder="1" applyAlignment="1">
      <alignment horizontal="center" wrapText="1"/>
    </xf>
    <xf numFmtId="1" fontId="26" fillId="0" borderId="16" xfId="0" applyNumberFormat="1" applyFont="1" applyFill="1" applyBorder="1" applyAlignment="1" applyProtection="1">
      <alignment horizontal="center" vertical="center" readingOrder="2"/>
    </xf>
    <xf numFmtId="2" fontId="26" fillId="3" borderId="16" xfId="0" applyNumberFormat="1" applyFont="1" applyFill="1" applyBorder="1" applyAlignment="1" applyProtection="1">
      <alignment horizontal="center" vertical="center" readingOrder="2"/>
    </xf>
    <xf numFmtId="1" fontId="28" fillId="3" borderId="16" xfId="0" applyNumberFormat="1" applyFont="1" applyFill="1" applyBorder="1" applyAlignment="1" applyProtection="1">
      <alignment horizontal="center" vertical="center" readingOrder="2"/>
    </xf>
    <xf numFmtId="0" fontId="35" fillId="7" borderId="16" xfId="0" applyNumberFormat="1" applyFont="1" applyFill="1" applyBorder="1" applyAlignment="1" applyProtection="1">
      <alignment horizontal="center" vertical="center" readingOrder="2"/>
    </xf>
    <xf numFmtId="0" fontId="36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</xf>
    <xf numFmtId="1" fontId="37" fillId="7" borderId="16" xfId="0" applyNumberFormat="1" applyFont="1" applyFill="1" applyBorder="1" applyAlignment="1" applyProtection="1">
      <alignment horizontal="center" vertical="center" readingOrder="2"/>
    </xf>
    <xf numFmtId="1" fontId="36" fillId="7" borderId="16" xfId="0" applyNumberFormat="1" applyFont="1" applyFill="1" applyBorder="1" applyAlignment="1" applyProtection="1">
      <alignment horizontal="center" vertical="center" readingOrder="2"/>
      <protection locked="0"/>
    </xf>
    <xf numFmtId="164" fontId="36" fillId="7" borderId="16" xfId="0" applyNumberFormat="1" applyFont="1" applyFill="1" applyBorder="1" applyAlignment="1" applyProtection="1">
      <alignment horizontal="center" vertical="center" readingOrder="2"/>
    </xf>
    <xf numFmtId="2" fontId="36" fillId="7" borderId="16" xfId="0" applyNumberFormat="1" applyFont="1" applyFill="1" applyBorder="1" applyAlignment="1" applyProtection="1">
      <alignment horizontal="center" vertical="center" readingOrder="2"/>
    </xf>
    <xf numFmtId="1" fontId="26" fillId="7" borderId="16" xfId="0" applyNumberFormat="1" applyFont="1" applyFill="1" applyBorder="1" applyAlignment="1" applyProtection="1">
      <alignment horizontal="center" vertical="center" readingOrder="2"/>
    </xf>
    <xf numFmtId="1" fontId="35" fillId="7" borderId="16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vertical="center" readingOrder="2"/>
    </xf>
    <xf numFmtId="0" fontId="26" fillId="0" borderId="12" xfId="0" applyNumberFormat="1" applyFont="1" applyFill="1" applyBorder="1" applyAlignment="1" applyProtection="1">
      <alignment vertical="center" readingOrder="2"/>
    </xf>
    <xf numFmtId="0" fontId="12" fillId="0" borderId="12" xfId="0" applyNumberFormat="1" applyFont="1" applyFill="1" applyBorder="1" applyAlignment="1" applyProtection="1">
      <alignment vertical="center" readingOrder="2"/>
    </xf>
    <xf numFmtId="0" fontId="26" fillId="0" borderId="7" xfId="0" applyNumberFormat="1" applyFont="1" applyFill="1" applyBorder="1" applyAlignment="1" applyProtection="1">
      <alignment horizontal="center" vertical="center" readingOrder="2"/>
    </xf>
    <xf numFmtId="0" fontId="26" fillId="0" borderId="12" xfId="0" applyNumberFormat="1" applyFont="1" applyFill="1" applyBorder="1" applyAlignment="1" applyProtection="1">
      <alignment horizontal="center" vertical="center" readingOrder="2"/>
    </xf>
    <xf numFmtId="0" fontId="26" fillId="0" borderId="6" xfId="0" applyNumberFormat="1" applyFont="1" applyFill="1" applyBorder="1" applyAlignment="1" applyProtection="1">
      <alignment horizontal="center" vertical="center" readingOrder="2"/>
    </xf>
    <xf numFmtId="0" fontId="12" fillId="0" borderId="7" xfId="0" applyNumberFormat="1" applyFont="1" applyFill="1" applyBorder="1" applyAlignment="1" applyProtection="1">
      <alignment horizontal="center" vertical="center" readingOrder="2"/>
    </xf>
    <xf numFmtId="0" fontId="12" fillId="0" borderId="12" xfId="0" applyNumberFormat="1" applyFont="1" applyFill="1" applyBorder="1" applyAlignment="1" applyProtection="1">
      <alignment horizontal="center" vertical="center" readingOrder="2"/>
    </xf>
    <xf numFmtId="0" fontId="12" fillId="0" borderId="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0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1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0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2" fillId="14" borderId="16" xfId="0" applyNumberFormat="1" applyFont="1" applyFill="1" applyBorder="1" applyAlignment="1" applyProtection="1">
      <alignment horizontal="center" vertical="center" readingOrder="2"/>
    </xf>
    <xf numFmtId="0" fontId="30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16" xfId="0" applyNumberFormat="1" applyFont="1" applyFill="1" applyBorder="1" applyAlignment="1" applyProtection="1">
      <alignment horizontal="center" vertical="center" wrapText="1" readingOrder="2"/>
    </xf>
    <xf numFmtId="0" fontId="26" fillId="13" borderId="16" xfId="0" applyNumberFormat="1" applyFont="1" applyFill="1" applyBorder="1" applyAlignment="1" applyProtection="1">
      <alignment horizontal="center" vertical="center" readingOrder="2"/>
    </xf>
    <xf numFmtId="0" fontId="5" fillId="14" borderId="16" xfId="3" applyFont="1" applyFill="1" applyBorder="1" applyAlignment="1">
      <alignment horizontal="center" vertical="center"/>
    </xf>
    <xf numFmtId="0" fontId="32" fillId="14" borderId="13" xfId="0" applyNumberFormat="1" applyFont="1" applyFill="1" applyBorder="1" applyAlignment="1" applyProtection="1">
      <alignment horizontal="center" vertical="center" readingOrder="2"/>
    </xf>
    <xf numFmtId="0" fontId="32" fillId="14" borderId="14" xfId="0" applyNumberFormat="1" applyFont="1" applyFill="1" applyBorder="1" applyAlignment="1" applyProtection="1">
      <alignment horizontal="center" vertical="center" readingOrder="2"/>
    </xf>
    <xf numFmtId="0" fontId="32" fillId="14" borderId="15" xfId="0" applyNumberFormat="1" applyFont="1" applyFill="1" applyBorder="1" applyAlignment="1" applyProtection="1">
      <alignment horizontal="center" vertical="center" readingOrder="2"/>
    </xf>
    <xf numFmtId="0" fontId="14" fillId="12" borderId="5" xfId="0" applyNumberFormat="1" applyFont="1" applyFill="1" applyBorder="1" applyAlignment="1" applyProtection="1">
      <alignment horizontal="center" vertical="center" wrapText="1" readingOrder="2"/>
    </xf>
    <xf numFmtId="0" fontId="28" fillId="0" borderId="8" xfId="0" applyNumberFormat="1" applyFont="1" applyFill="1" applyBorder="1" applyAlignment="1" applyProtection="1">
      <alignment horizontal="center" vertical="center" readingOrder="2"/>
    </xf>
    <xf numFmtId="0" fontId="28" fillId="0" borderId="1" xfId="0" applyNumberFormat="1" applyFont="1" applyFill="1" applyBorder="1" applyAlignment="1" applyProtection="1">
      <alignment horizontal="center" vertical="center" readingOrder="2"/>
    </xf>
    <xf numFmtId="0" fontId="26" fillId="6" borderId="20" xfId="0" applyNumberFormat="1" applyFont="1" applyFill="1" applyBorder="1" applyAlignment="1" applyProtection="1">
      <alignment horizontal="center" vertical="center" wrapText="1" readingOrder="2"/>
    </xf>
    <xf numFmtId="0" fontId="26" fillId="6" borderId="2" xfId="0" applyNumberFormat="1" applyFont="1" applyFill="1" applyBorder="1" applyAlignment="1" applyProtection="1">
      <alignment horizontal="center" vertical="center" wrapText="1" readingOrder="2"/>
    </xf>
    <xf numFmtId="0" fontId="26" fillId="6" borderId="21" xfId="0" applyNumberFormat="1" applyFont="1" applyFill="1" applyBorder="1" applyAlignment="1" applyProtection="1">
      <alignment horizontal="center" vertical="center" wrapText="1" readingOrder="2"/>
    </xf>
    <xf numFmtId="0" fontId="26" fillId="11" borderId="20" xfId="0" applyNumberFormat="1" applyFont="1" applyFill="1" applyBorder="1" applyAlignment="1" applyProtection="1">
      <alignment horizontal="center" vertical="center" wrapText="1" readingOrder="2"/>
    </xf>
    <xf numFmtId="0" fontId="26" fillId="11" borderId="2" xfId="0" applyNumberFormat="1" applyFont="1" applyFill="1" applyBorder="1" applyAlignment="1" applyProtection="1">
      <alignment horizontal="center" vertical="center" wrapText="1" readingOrder="2"/>
    </xf>
    <xf numFmtId="0" fontId="26" fillId="11" borderId="21" xfId="0" applyNumberFormat="1" applyFont="1" applyFill="1" applyBorder="1" applyAlignment="1" applyProtection="1">
      <alignment horizontal="center" vertical="center" wrapText="1" readingOrder="2"/>
    </xf>
    <xf numFmtId="0" fontId="28" fillId="12" borderId="5" xfId="0" applyNumberFormat="1" applyFont="1" applyFill="1" applyBorder="1" applyAlignment="1" applyProtection="1">
      <alignment horizontal="center" vertical="center" readingOrder="2"/>
    </xf>
    <xf numFmtId="0" fontId="26" fillId="12" borderId="5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38" fillId="0" borderId="12" xfId="0" applyNumberFormat="1" applyFont="1" applyFill="1" applyBorder="1" applyAlignment="1" applyProtection="1">
      <alignment horizontal="center" vertical="center" readingOrder="2"/>
    </xf>
    <xf numFmtId="0" fontId="13" fillId="0" borderId="7" xfId="0" applyNumberFormat="1" applyFont="1" applyFill="1" applyBorder="1" applyAlignment="1" applyProtection="1">
      <alignment horizontal="center" vertical="center" readingOrder="2"/>
    </xf>
    <xf numFmtId="0" fontId="13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7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0" borderId="22" xfId="0" applyFont="1" applyBorder="1" applyAlignment="1">
      <alignment horizontal="center" wrapText="1"/>
    </xf>
    <xf numFmtId="1" fontId="28" fillId="7" borderId="5" xfId="0" applyNumberFormat="1" applyFont="1" applyFill="1" applyBorder="1" applyAlignment="1" applyProtection="1">
      <alignment horizontal="center" vertical="center" readingOrder="2"/>
    </xf>
    <xf numFmtId="1" fontId="28" fillId="10" borderId="7" xfId="0" applyNumberFormat="1" applyFont="1" applyFill="1" applyBorder="1" applyAlignment="1" applyProtection="1">
      <alignment horizontal="center" vertical="center" readingOrder="2"/>
    </xf>
    <xf numFmtId="1" fontId="28" fillId="10" borderId="6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76200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467"/>
  <sheetViews>
    <sheetView rightToLeft="1" tabSelected="1" topLeftCell="A12" workbookViewId="0">
      <selection activeCell="J26" sqref="J26"/>
    </sheetView>
  </sheetViews>
  <sheetFormatPr defaultColWidth="9.140625" defaultRowHeight="24" x14ac:dyDescent="0.2"/>
  <cols>
    <col min="1" max="1" width="10.7109375" style="4" customWidth="1"/>
    <col min="2" max="2" width="4.85546875" style="4" customWidth="1"/>
    <col min="3" max="3" width="28" style="10" customWidth="1"/>
    <col min="4" max="4" width="9.140625" style="10" customWidth="1"/>
    <col min="5" max="5" width="9.85546875" style="10" hidden="1" customWidth="1"/>
    <col min="6" max="6" width="6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7" style="11" customWidth="1"/>
    <col min="11" max="11" width="1.140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48" s="1" customFormat="1" ht="27.75" customHeight="1" thickTop="1" thickBot="1" x14ac:dyDescent="0.25">
      <c r="B1" s="57" t="s">
        <v>16</v>
      </c>
      <c r="C1" s="58"/>
      <c r="D1" s="59"/>
      <c r="E1" s="8"/>
      <c r="H1" s="60" t="s">
        <v>43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7"/>
      <c r="X1" s="7"/>
      <c r="Z1" s="9"/>
      <c r="AA1" s="9"/>
      <c r="AB1" s="9"/>
      <c r="AC1" s="9"/>
      <c r="AD1" s="9"/>
      <c r="AE1" s="9"/>
      <c r="AF1" s="9"/>
      <c r="AG1" s="55"/>
    </row>
    <row r="2" spans="1:148" s="1" customFormat="1" ht="8.25" customHeight="1" thickTop="1" thickBot="1" x14ac:dyDescent="0.25">
      <c r="AB2" s="16"/>
      <c r="AC2" s="16"/>
      <c r="AD2" s="16"/>
      <c r="AE2" s="16"/>
      <c r="AF2" s="16"/>
      <c r="AG2" s="55"/>
    </row>
    <row r="3" spans="1:148" s="1" customFormat="1" ht="24.75" customHeight="1" thickTop="1" thickBot="1" x14ac:dyDescent="0.25">
      <c r="B3" s="57" t="s">
        <v>17</v>
      </c>
      <c r="C3" s="58"/>
      <c r="D3" s="59"/>
      <c r="E3" s="2"/>
      <c r="H3" s="60" t="s">
        <v>31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7"/>
      <c r="X3" s="7"/>
      <c r="Z3" s="63" t="s">
        <v>35</v>
      </c>
      <c r="AA3" s="64"/>
      <c r="AB3" s="64"/>
      <c r="AC3" s="64"/>
      <c r="AD3" s="64"/>
      <c r="AE3" s="64"/>
      <c r="AF3" s="65"/>
      <c r="AG3" s="55"/>
    </row>
    <row r="4" spans="1:148" s="1" customFormat="1" ht="5.45" customHeight="1" thickTop="1" thickBot="1" x14ac:dyDescent="0.25">
      <c r="AG4" s="55"/>
    </row>
    <row r="5" spans="1:148" s="2" customFormat="1" ht="24" customHeight="1" thickTop="1" thickBot="1" x14ac:dyDescent="0.25">
      <c r="B5" s="57" t="s">
        <v>32</v>
      </c>
      <c r="C5" s="58"/>
      <c r="D5" s="29">
        <v>20</v>
      </c>
      <c r="E5" s="17"/>
      <c r="H5" s="17"/>
      <c r="I5" s="17"/>
      <c r="J5" s="17"/>
      <c r="K5" s="17"/>
      <c r="L5" s="17"/>
      <c r="M5" s="5"/>
      <c r="N5" s="1"/>
      <c r="O5" s="1"/>
      <c r="P5" s="17" t="s">
        <v>21</v>
      </c>
      <c r="Q5" s="17"/>
      <c r="R5" s="17"/>
      <c r="S5" s="17"/>
      <c r="T5" s="17"/>
      <c r="U5" s="17"/>
      <c r="V5" s="17"/>
      <c r="W5" s="17"/>
      <c r="X5" s="17"/>
      <c r="Y5" s="17"/>
      <c r="Z5" s="63" t="s">
        <v>30</v>
      </c>
      <c r="AA5" s="64"/>
      <c r="AB5" s="64"/>
      <c r="AC5" s="64"/>
      <c r="AD5" s="64"/>
      <c r="AE5" s="64"/>
      <c r="AF5" s="65"/>
      <c r="AG5" s="55"/>
    </row>
    <row r="6" spans="1:148" s="2" customFormat="1" ht="9" customHeight="1" thickTop="1" thickBot="1" x14ac:dyDescent="0.25">
      <c r="AG6" s="55"/>
    </row>
    <row r="7" spans="1:148" s="3" customFormat="1" ht="24.75" customHeight="1" thickTop="1" thickBot="1" x14ac:dyDescent="0.25">
      <c r="A7" s="1"/>
      <c r="B7" s="69" t="s">
        <v>18</v>
      </c>
      <c r="C7" s="69" t="s">
        <v>33</v>
      </c>
      <c r="D7" s="73" t="s">
        <v>0</v>
      </c>
      <c r="E7" s="76" t="s">
        <v>1</v>
      </c>
      <c r="F7" s="72" t="s">
        <v>2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27"/>
      <c r="AE7" s="66" t="s">
        <v>3</v>
      </c>
      <c r="AF7" s="66" t="s">
        <v>15</v>
      </c>
      <c r="AG7" s="56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70"/>
      <c r="C8" s="70"/>
      <c r="D8" s="74"/>
      <c r="E8" s="76"/>
      <c r="F8" s="72" t="s">
        <v>4</v>
      </c>
      <c r="G8" s="72"/>
      <c r="H8" s="72"/>
      <c r="I8" s="72"/>
      <c r="J8" s="72" t="s">
        <v>5</v>
      </c>
      <c r="K8" s="72"/>
      <c r="L8" s="72"/>
      <c r="M8" s="72"/>
      <c r="N8" s="72" t="s">
        <v>6</v>
      </c>
      <c r="O8" s="72"/>
      <c r="P8" s="72"/>
      <c r="Q8" s="72"/>
      <c r="R8" s="72" t="s">
        <v>7</v>
      </c>
      <c r="S8" s="72"/>
      <c r="T8" s="72"/>
      <c r="U8" s="72"/>
      <c r="V8" s="79" t="s">
        <v>8</v>
      </c>
      <c r="W8" s="80"/>
      <c r="X8" s="80"/>
      <c r="Y8" s="81"/>
      <c r="Z8" s="79" t="s">
        <v>9</v>
      </c>
      <c r="AA8" s="80"/>
      <c r="AB8" s="80"/>
      <c r="AC8" s="81"/>
      <c r="AD8" s="27"/>
      <c r="AE8" s="67"/>
      <c r="AF8" s="67"/>
      <c r="AG8" s="56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71"/>
      <c r="C9" s="71"/>
      <c r="D9" s="75"/>
      <c r="E9" s="76"/>
      <c r="F9" s="30" t="s">
        <v>10</v>
      </c>
      <c r="G9" s="30" t="s">
        <v>11</v>
      </c>
      <c r="H9" s="31" t="s">
        <v>12</v>
      </c>
      <c r="I9" s="30" t="s">
        <v>14</v>
      </c>
      <c r="J9" s="30" t="s">
        <v>10</v>
      </c>
      <c r="K9" s="30" t="s">
        <v>11</v>
      </c>
      <c r="L9" s="31" t="s">
        <v>12</v>
      </c>
      <c r="M9" s="30" t="s">
        <v>14</v>
      </c>
      <c r="N9" s="30" t="s">
        <v>10</v>
      </c>
      <c r="O9" s="30" t="s">
        <v>11</v>
      </c>
      <c r="P9" s="31" t="s">
        <v>12</v>
      </c>
      <c r="Q9" s="30" t="s">
        <v>14</v>
      </c>
      <c r="R9" s="30" t="s">
        <v>10</v>
      </c>
      <c r="S9" s="30" t="s">
        <v>11</v>
      </c>
      <c r="T9" s="31" t="s">
        <v>12</v>
      </c>
      <c r="U9" s="30" t="s">
        <v>14</v>
      </c>
      <c r="V9" s="30" t="s">
        <v>10</v>
      </c>
      <c r="W9" s="30" t="s">
        <v>11</v>
      </c>
      <c r="X9" s="31" t="s">
        <v>12</v>
      </c>
      <c r="Y9" s="30" t="s">
        <v>14</v>
      </c>
      <c r="Z9" s="30" t="s">
        <v>10</v>
      </c>
      <c r="AA9" s="30" t="s">
        <v>11</v>
      </c>
      <c r="AB9" s="31" t="s">
        <v>12</v>
      </c>
      <c r="AC9" s="30" t="s">
        <v>14</v>
      </c>
      <c r="AD9" s="77"/>
      <c r="AE9" s="68"/>
      <c r="AF9" s="68"/>
      <c r="AG9" s="56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3">
      <c r="B10" s="44">
        <v>1</v>
      </c>
      <c r="C10" s="106" t="s">
        <v>36</v>
      </c>
      <c r="D10" s="34">
        <v>10</v>
      </c>
      <c r="E10" s="35">
        <v>1</v>
      </c>
      <c r="F10" s="32">
        <v>61</v>
      </c>
      <c r="G10" s="36">
        <v>1</v>
      </c>
      <c r="H10" s="34">
        <v>3</v>
      </c>
      <c r="I10" s="35">
        <v>0</v>
      </c>
      <c r="J10" s="32">
        <v>28</v>
      </c>
      <c r="K10" s="36">
        <v>0</v>
      </c>
      <c r="L10" s="34">
        <v>0</v>
      </c>
      <c r="M10" s="35">
        <v>0</v>
      </c>
      <c r="N10" s="32">
        <v>9</v>
      </c>
      <c r="O10" s="35"/>
      <c r="P10" s="34">
        <v>0</v>
      </c>
      <c r="Q10" s="36"/>
      <c r="R10" s="32">
        <v>2</v>
      </c>
      <c r="S10" s="35"/>
      <c r="T10" s="34">
        <v>0</v>
      </c>
      <c r="U10" s="36"/>
      <c r="V10" s="32">
        <v>0</v>
      </c>
      <c r="W10" s="35"/>
      <c r="X10" s="34">
        <v>0</v>
      </c>
      <c r="Y10" s="36"/>
      <c r="Z10" s="32">
        <v>1</v>
      </c>
      <c r="AA10" s="35"/>
      <c r="AB10" s="34">
        <v>1</v>
      </c>
      <c r="AC10" s="33">
        <v>0</v>
      </c>
      <c r="AD10" s="77"/>
      <c r="AE10" s="32">
        <f t="shared" ref="AE10:AE16" si="0">F10+J10+N10+R10+V10+Z10</f>
        <v>101</v>
      </c>
      <c r="AF10" s="34">
        <f t="shared" ref="AF10:AF16" si="1">H10+L10+P10+T10+X10+AB10</f>
        <v>4</v>
      </c>
      <c r="AG10" s="56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3">
      <c r="B11" s="32">
        <v>2</v>
      </c>
      <c r="C11" s="106" t="s">
        <v>37</v>
      </c>
      <c r="D11" s="34">
        <v>4</v>
      </c>
      <c r="E11" s="35">
        <v>3</v>
      </c>
      <c r="F11" s="32">
        <v>19</v>
      </c>
      <c r="G11" s="36"/>
      <c r="H11" s="34">
        <v>0</v>
      </c>
      <c r="I11" s="35"/>
      <c r="J11" s="32">
        <v>17</v>
      </c>
      <c r="K11" s="36">
        <v>0</v>
      </c>
      <c r="L11" s="34">
        <v>1</v>
      </c>
      <c r="M11" s="35">
        <v>0</v>
      </c>
      <c r="N11" s="32">
        <v>3</v>
      </c>
      <c r="O11" s="35"/>
      <c r="P11" s="34">
        <v>0</v>
      </c>
      <c r="Q11" s="36"/>
      <c r="R11" s="32">
        <v>1</v>
      </c>
      <c r="S11" s="35"/>
      <c r="T11" s="34">
        <v>0</v>
      </c>
      <c r="U11" s="36"/>
      <c r="V11" s="32">
        <v>0</v>
      </c>
      <c r="W11" s="35"/>
      <c r="X11" s="34">
        <v>0</v>
      </c>
      <c r="Y11" s="36"/>
      <c r="Z11" s="32">
        <v>0</v>
      </c>
      <c r="AA11" s="35"/>
      <c r="AB11" s="34">
        <v>0</v>
      </c>
      <c r="AC11" s="33">
        <v>0</v>
      </c>
      <c r="AD11" s="77"/>
      <c r="AE11" s="32">
        <f t="shared" si="0"/>
        <v>40</v>
      </c>
      <c r="AF11" s="34">
        <f t="shared" si="1"/>
        <v>1</v>
      </c>
      <c r="AG11" s="5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3">
      <c r="B12" s="44">
        <v>3</v>
      </c>
      <c r="C12" s="106" t="s">
        <v>38</v>
      </c>
      <c r="D12" s="34">
        <v>11</v>
      </c>
      <c r="E12" s="35">
        <v>1</v>
      </c>
      <c r="F12" s="32">
        <v>38</v>
      </c>
      <c r="G12" s="36"/>
      <c r="H12" s="34">
        <v>2</v>
      </c>
      <c r="I12" s="35"/>
      <c r="J12" s="32">
        <v>41</v>
      </c>
      <c r="K12" s="36">
        <v>0</v>
      </c>
      <c r="L12" s="34">
        <v>1</v>
      </c>
      <c r="M12" s="35">
        <v>0</v>
      </c>
      <c r="N12" s="32">
        <v>7</v>
      </c>
      <c r="O12" s="35"/>
      <c r="P12" s="34">
        <v>1</v>
      </c>
      <c r="Q12" s="36"/>
      <c r="R12" s="32">
        <v>2</v>
      </c>
      <c r="S12" s="35"/>
      <c r="T12" s="34">
        <v>1</v>
      </c>
      <c r="U12" s="36"/>
      <c r="V12" s="32">
        <v>0</v>
      </c>
      <c r="W12" s="35"/>
      <c r="X12" s="34">
        <v>0</v>
      </c>
      <c r="Y12" s="36"/>
      <c r="Z12" s="32">
        <v>0</v>
      </c>
      <c r="AA12" s="35"/>
      <c r="AB12" s="34">
        <v>0</v>
      </c>
      <c r="AC12" s="33">
        <v>0</v>
      </c>
      <c r="AD12" s="77"/>
      <c r="AE12" s="32">
        <f t="shared" si="0"/>
        <v>88</v>
      </c>
      <c r="AF12" s="34">
        <f t="shared" si="1"/>
        <v>5</v>
      </c>
      <c r="AG12" s="5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3">
      <c r="B13" s="32">
        <v>4</v>
      </c>
      <c r="C13" s="106" t="s">
        <v>39</v>
      </c>
      <c r="D13" s="34">
        <v>4</v>
      </c>
      <c r="E13" s="35">
        <v>2</v>
      </c>
      <c r="F13" s="32">
        <v>19</v>
      </c>
      <c r="G13" s="36"/>
      <c r="H13" s="34">
        <v>2</v>
      </c>
      <c r="I13" s="35"/>
      <c r="J13" s="32">
        <v>13</v>
      </c>
      <c r="K13" s="36">
        <v>0</v>
      </c>
      <c r="L13" s="34">
        <v>0</v>
      </c>
      <c r="M13" s="35">
        <v>0</v>
      </c>
      <c r="N13" s="32">
        <v>2</v>
      </c>
      <c r="O13" s="35"/>
      <c r="P13" s="34">
        <v>0</v>
      </c>
      <c r="Q13" s="36"/>
      <c r="R13" s="32">
        <v>0</v>
      </c>
      <c r="S13" s="35"/>
      <c r="T13" s="34">
        <v>0</v>
      </c>
      <c r="U13" s="36"/>
      <c r="V13" s="32">
        <v>0</v>
      </c>
      <c r="W13" s="35"/>
      <c r="X13" s="34">
        <v>0</v>
      </c>
      <c r="Y13" s="36"/>
      <c r="Z13" s="32">
        <v>0</v>
      </c>
      <c r="AA13" s="35"/>
      <c r="AB13" s="34">
        <v>0</v>
      </c>
      <c r="AC13" s="33">
        <v>0</v>
      </c>
      <c r="AD13" s="77"/>
      <c r="AE13" s="32">
        <f t="shared" si="0"/>
        <v>34</v>
      </c>
      <c r="AF13" s="34">
        <f t="shared" si="1"/>
        <v>2</v>
      </c>
      <c r="AG13" s="5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3">
      <c r="B14" s="44">
        <v>5</v>
      </c>
      <c r="C14" s="106" t="s">
        <v>40</v>
      </c>
      <c r="D14" s="34">
        <v>5</v>
      </c>
      <c r="E14" s="35">
        <v>10</v>
      </c>
      <c r="F14" s="32">
        <v>24</v>
      </c>
      <c r="G14" s="36"/>
      <c r="H14" s="34">
        <v>2</v>
      </c>
      <c r="I14" s="35"/>
      <c r="J14" s="32">
        <v>17</v>
      </c>
      <c r="K14" s="36">
        <v>0</v>
      </c>
      <c r="L14" s="34">
        <v>1</v>
      </c>
      <c r="M14" s="35">
        <v>0</v>
      </c>
      <c r="N14" s="32">
        <v>4</v>
      </c>
      <c r="O14" s="35"/>
      <c r="P14" s="34">
        <v>0</v>
      </c>
      <c r="Q14" s="36"/>
      <c r="R14" s="32">
        <v>1</v>
      </c>
      <c r="S14" s="35"/>
      <c r="T14" s="34">
        <v>0</v>
      </c>
      <c r="U14" s="36"/>
      <c r="V14" s="32">
        <v>0</v>
      </c>
      <c r="W14" s="35"/>
      <c r="X14" s="34">
        <v>0</v>
      </c>
      <c r="Y14" s="36"/>
      <c r="Z14" s="32">
        <v>0</v>
      </c>
      <c r="AA14" s="35"/>
      <c r="AB14" s="34">
        <v>0</v>
      </c>
      <c r="AC14" s="33">
        <v>0</v>
      </c>
      <c r="AD14" s="77"/>
      <c r="AE14" s="32">
        <f t="shared" si="0"/>
        <v>46</v>
      </c>
      <c r="AF14" s="34">
        <f t="shared" si="1"/>
        <v>3</v>
      </c>
      <c r="AG14" s="5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3">
      <c r="B15" s="32">
        <v>6</v>
      </c>
      <c r="C15" s="106" t="s">
        <v>41</v>
      </c>
      <c r="D15" s="34">
        <v>7</v>
      </c>
      <c r="E15" s="35">
        <v>6</v>
      </c>
      <c r="F15" s="32">
        <v>32</v>
      </c>
      <c r="G15" s="36"/>
      <c r="H15" s="34">
        <v>1</v>
      </c>
      <c r="I15" s="35"/>
      <c r="J15" s="32">
        <v>29</v>
      </c>
      <c r="K15" s="36">
        <v>0</v>
      </c>
      <c r="L15" s="34">
        <v>1</v>
      </c>
      <c r="M15" s="35">
        <v>0</v>
      </c>
      <c r="N15" s="32">
        <v>4</v>
      </c>
      <c r="O15" s="35"/>
      <c r="P15" s="34">
        <v>0</v>
      </c>
      <c r="Q15" s="36"/>
      <c r="R15" s="32">
        <v>6</v>
      </c>
      <c r="S15" s="35"/>
      <c r="T15" s="34">
        <v>0</v>
      </c>
      <c r="U15" s="36"/>
      <c r="V15" s="32">
        <v>1</v>
      </c>
      <c r="W15" s="35"/>
      <c r="X15" s="34">
        <v>1</v>
      </c>
      <c r="Y15" s="36"/>
      <c r="Z15" s="32">
        <v>0</v>
      </c>
      <c r="AA15" s="35"/>
      <c r="AB15" s="34">
        <v>0</v>
      </c>
      <c r="AC15" s="33">
        <v>0</v>
      </c>
      <c r="AD15" s="77"/>
      <c r="AE15" s="32">
        <f t="shared" si="0"/>
        <v>72</v>
      </c>
      <c r="AF15" s="34">
        <f t="shared" si="1"/>
        <v>3</v>
      </c>
      <c r="AG15" s="5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3">
      <c r="B16" s="44">
        <v>7</v>
      </c>
      <c r="C16" s="106" t="s">
        <v>42</v>
      </c>
      <c r="D16" s="34">
        <v>4</v>
      </c>
      <c r="E16" s="35">
        <v>5</v>
      </c>
      <c r="F16" s="32">
        <v>26</v>
      </c>
      <c r="G16" s="36"/>
      <c r="H16" s="34">
        <v>1</v>
      </c>
      <c r="I16" s="35"/>
      <c r="J16" s="32">
        <v>10</v>
      </c>
      <c r="K16" s="36">
        <v>0</v>
      </c>
      <c r="L16" s="34">
        <v>1</v>
      </c>
      <c r="M16" s="35">
        <v>0</v>
      </c>
      <c r="N16" s="32">
        <v>0</v>
      </c>
      <c r="O16" s="35"/>
      <c r="P16" s="34">
        <v>0</v>
      </c>
      <c r="Q16" s="36"/>
      <c r="R16" s="32">
        <v>1</v>
      </c>
      <c r="S16" s="35"/>
      <c r="T16" s="34">
        <v>0</v>
      </c>
      <c r="U16" s="36"/>
      <c r="V16" s="32">
        <v>0</v>
      </c>
      <c r="W16" s="35"/>
      <c r="X16" s="34">
        <v>0</v>
      </c>
      <c r="Y16" s="36"/>
      <c r="Z16" s="32">
        <v>0</v>
      </c>
      <c r="AA16" s="35"/>
      <c r="AB16" s="34">
        <v>0</v>
      </c>
      <c r="AC16" s="33">
        <v>0</v>
      </c>
      <c r="AD16" s="77"/>
      <c r="AE16" s="32">
        <f t="shared" si="0"/>
        <v>37</v>
      </c>
      <c r="AF16" s="34">
        <f t="shared" si="1"/>
        <v>2</v>
      </c>
      <c r="AG16" s="5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2:33" s="15" customFormat="1" ht="20.25" thickTop="1" thickBot="1" x14ac:dyDescent="0.25">
      <c r="B17" s="78" t="s">
        <v>13</v>
      </c>
      <c r="C17" s="78"/>
      <c r="D17" s="37">
        <f>SUM(D10:D16)</f>
        <v>45</v>
      </c>
      <c r="E17" s="38">
        <f>SUM(E10:E16)</f>
        <v>28</v>
      </c>
      <c r="F17" s="39">
        <f>SUM(F10:F16)</f>
        <v>219</v>
      </c>
      <c r="G17" s="38"/>
      <c r="H17" s="40">
        <f>SUM(H10:H16)</f>
        <v>11</v>
      </c>
      <c r="I17" s="39">
        <f>SUM(I10:I16)</f>
        <v>0</v>
      </c>
      <c r="J17" s="38">
        <f>SUM(J10:J16)</f>
        <v>155</v>
      </c>
      <c r="K17" s="38"/>
      <c r="L17" s="40">
        <f>SUM(L10:L16)</f>
        <v>5</v>
      </c>
      <c r="M17" s="41">
        <f>SUM(M10:M16)</f>
        <v>0</v>
      </c>
      <c r="N17" s="38">
        <f>SUM(N10:N16)</f>
        <v>29</v>
      </c>
      <c r="O17" s="38"/>
      <c r="P17" s="40">
        <f>SUM(P10:P16)</f>
        <v>1</v>
      </c>
      <c r="Q17" s="41">
        <f>SUM(Q10:Q16)</f>
        <v>0</v>
      </c>
      <c r="R17" s="38">
        <f>SUM(R10:R16)</f>
        <v>13</v>
      </c>
      <c r="S17" s="38"/>
      <c r="T17" s="40">
        <f>SUM(T10:T16)</f>
        <v>1</v>
      </c>
      <c r="U17" s="42">
        <f>SUM(U10:U16)</f>
        <v>0</v>
      </c>
      <c r="V17" s="38">
        <f>SUM(V10:V16)</f>
        <v>1</v>
      </c>
      <c r="W17" s="38"/>
      <c r="X17" s="40">
        <f>SUM(X10:X16)</f>
        <v>1</v>
      </c>
      <c r="Y17" s="43">
        <f>SUM(Y10:Y16)</f>
        <v>0</v>
      </c>
      <c r="Z17" s="38">
        <f>SUM(Z10:Z16)</f>
        <v>1</v>
      </c>
      <c r="AA17" s="38"/>
      <c r="AB17" s="40">
        <f>SUM(AB10:AB16)</f>
        <v>1</v>
      </c>
      <c r="AC17" s="28">
        <f>SUM(AC10:AC16)</f>
        <v>0</v>
      </c>
      <c r="AD17" s="77"/>
      <c r="AE17" s="44">
        <f>SUM(AE10:AE16)</f>
        <v>418</v>
      </c>
      <c r="AF17" s="45">
        <f>SUM(AF10:AF16)</f>
        <v>20</v>
      </c>
      <c r="AG17" s="56"/>
    </row>
    <row r="18" spans="2:33" s="1" customFormat="1" ht="24.75" thickTop="1" x14ac:dyDescent="0.2">
      <c r="B18" s="18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2:33" s="1" customFormat="1" x14ac:dyDescent="0.2">
      <c r="B19" s="18" t="s">
        <v>19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2:33" s="6" customFormat="1" x14ac:dyDescent="0.2">
      <c r="B20" s="18" t="s">
        <v>20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2:33" s="6" customFormat="1" ht="5.0999999999999996" customHeight="1" thickBot="1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2:33" s="1" customFormat="1" ht="25.5" customHeight="1" thickBot="1" x14ac:dyDescent="0.25">
      <c r="B22" s="100" t="s">
        <v>44</v>
      </c>
      <c r="C22" s="101"/>
      <c r="D22" s="85" t="s">
        <v>0</v>
      </c>
      <c r="E22" s="88" t="s">
        <v>1</v>
      </c>
      <c r="F22" s="91" t="s">
        <v>23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20"/>
      <c r="AE22" s="82" t="s">
        <v>27</v>
      </c>
      <c r="AF22" s="82"/>
      <c r="AG22" s="2"/>
    </row>
    <row r="23" spans="2:33" s="1" customFormat="1" ht="25.5" customHeight="1" thickBot="1" x14ac:dyDescent="0.25">
      <c r="B23" s="102"/>
      <c r="C23" s="103"/>
      <c r="D23" s="86"/>
      <c r="E23" s="89"/>
      <c r="F23" s="83" t="s">
        <v>24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46"/>
      <c r="R23" s="97" t="s">
        <v>25</v>
      </c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9"/>
      <c r="AD23" s="25"/>
      <c r="AE23" s="26" t="s">
        <v>28</v>
      </c>
      <c r="AF23" s="24" t="s">
        <v>29</v>
      </c>
      <c r="AG23" s="2"/>
    </row>
    <row r="24" spans="2:33" s="1" customFormat="1" ht="25.5" customHeight="1" thickBot="1" x14ac:dyDescent="0.25">
      <c r="B24" s="102"/>
      <c r="C24" s="103"/>
      <c r="D24" s="87"/>
      <c r="E24" s="90"/>
      <c r="F24" s="93" t="s">
        <v>34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47"/>
      <c r="R24" s="49" t="s">
        <v>34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1"/>
      <c r="AD24" s="19"/>
      <c r="AE24" s="107">
        <f t="shared" ref="AE24:AF24" si="2">AE17</f>
        <v>418</v>
      </c>
      <c r="AF24" s="107">
        <f t="shared" si="2"/>
        <v>20</v>
      </c>
      <c r="AG24" s="2"/>
    </row>
    <row r="25" spans="2:33" s="1" customFormat="1" ht="25.5" customHeight="1" thickBot="1" x14ac:dyDescent="0.25">
      <c r="B25" s="104"/>
      <c r="C25" s="105"/>
      <c r="D25" s="22" t="s">
        <v>26</v>
      </c>
      <c r="E25" s="21" t="e">
        <f>#REF!+#REF!+#REF!</f>
        <v>#REF!</v>
      </c>
      <c r="F25" s="95">
        <v>20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48"/>
      <c r="R25" s="52">
        <v>0</v>
      </c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4"/>
      <c r="AD25" s="23" t="e">
        <f>AD$17+#REF!</f>
        <v>#REF!</v>
      </c>
      <c r="AE25" s="108">
        <v>20</v>
      </c>
      <c r="AF25" s="109"/>
      <c r="AG25" s="2"/>
    </row>
    <row r="26" spans="2:33" s="1" customForma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s="1" customFormat="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s="1" customForma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s="1" customFormat="1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s="1" customFormat="1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s="1" customFormat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s="1" customFormat="1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3:33" s="1" customFormat="1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3:33" s="1" customFormat="1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3:33" s="1" customFormat="1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3:33" s="1" customFormat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3:33" s="1" customFormat="1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3:33" s="1" customFormat="1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3:33" s="1" customFormat="1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3:33" s="1" customFormat="1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3:33" s="1" customFormat="1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3:33" s="1" customFormat="1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3:33" s="1" customFormat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3:33" s="1" customFormat="1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3:33" s="1" customFormat="1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3:33" s="1" customForma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3:33" s="1" customFormat="1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3:33" s="1" customFormat="1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 x14ac:dyDescent="0.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</sheetData>
  <mergeCells count="35">
    <mergeCell ref="AE22:AF22"/>
    <mergeCell ref="F23:P23"/>
    <mergeCell ref="B22:C25"/>
    <mergeCell ref="D22:D24"/>
    <mergeCell ref="E22:E24"/>
    <mergeCell ref="F22:AC22"/>
    <mergeCell ref="F24:P24"/>
    <mergeCell ref="F25:P25"/>
    <mergeCell ref="R23:AC23"/>
    <mergeCell ref="H1:V1"/>
    <mergeCell ref="D7:D9"/>
    <mergeCell ref="E7:E9"/>
    <mergeCell ref="AD9:AD17"/>
    <mergeCell ref="B17:C17"/>
    <mergeCell ref="B7:B9"/>
    <mergeCell ref="V8:Y8"/>
    <mergeCell ref="Z8:AC8"/>
    <mergeCell ref="F7:AC7"/>
    <mergeCell ref="F8:I8"/>
    <mergeCell ref="AE25:AF25"/>
    <mergeCell ref="R24:AC24"/>
    <mergeCell ref="R25:AC25"/>
    <mergeCell ref="AG1:AG17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kh1115</cp:lastModifiedBy>
  <cp:lastPrinted>2020-12-23T10:15:12Z</cp:lastPrinted>
  <dcterms:created xsi:type="dcterms:W3CDTF">1996-10-14T23:33:28Z</dcterms:created>
  <dcterms:modified xsi:type="dcterms:W3CDTF">2020-12-23T10:19:15Z</dcterms:modified>
</cp:coreProperties>
</file>