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اختبارات الفصل الثاني اول متوسط 1442\"/>
    </mc:Choice>
  </mc:AlternateContent>
  <bookViews>
    <workbookView xWindow="0" yWindow="0" windowWidth="20490" windowHeight="8445"/>
  </bookViews>
  <sheets>
    <sheet name="علوم - 5ب - ف2 - للنشر" sheetId="23" r:id="rId1"/>
  </sheets>
  <calcPr calcId="152511"/>
</workbook>
</file>

<file path=xl/calcChain.xml><?xml version="1.0" encoding="utf-8"?>
<calcChain xmlns="http://schemas.openxmlformats.org/spreadsheetml/2006/main">
  <c r="AB23" i="23" l="1"/>
  <c r="Z23" i="23"/>
  <c r="X23" i="23"/>
  <c r="V23" i="23"/>
  <c r="T23" i="23"/>
  <c r="R23" i="23"/>
  <c r="P23" i="23"/>
  <c r="N23" i="23"/>
  <c r="L23" i="23"/>
  <c r="J23" i="23"/>
  <c r="AE23" i="23"/>
  <c r="AF23" i="23"/>
  <c r="AC22" i="23"/>
  <c r="AC21" i="23"/>
  <c r="AF43" i="23" l="1"/>
  <c r="AE43" i="23"/>
  <c r="AC20" i="23"/>
  <c r="AC19" i="23"/>
  <c r="AC10" i="23"/>
  <c r="AC14" i="23"/>
  <c r="AC15" i="23"/>
  <c r="AC16" i="23"/>
  <c r="AC17" i="23"/>
  <c r="AC18" i="23"/>
  <c r="E23" i="23"/>
  <c r="E39" i="23" s="1"/>
  <c r="I23" i="23"/>
  <c r="I39" i="23" s="1"/>
  <c r="M23" i="23"/>
  <c r="M39" i="23" s="1"/>
  <c r="Q23" i="23"/>
  <c r="Q39" i="23" s="1"/>
  <c r="U23" i="23"/>
  <c r="U39" i="23" s="1"/>
  <c r="Y23" i="23"/>
  <c r="Y39" i="23" s="1"/>
  <c r="G39" i="23"/>
  <c r="K39" i="23"/>
  <c r="O39" i="23"/>
  <c r="S39" i="23"/>
  <c r="W39" i="23"/>
  <c r="AA39" i="23"/>
  <c r="AD39" i="23"/>
  <c r="AC23" i="23" l="1"/>
  <c r="AC39" i="23" s="1"/>
</calcChain>
</file>

<file path=xl/sharedStrings.xml><?xml version="1.0" encoding="utf-8"?>
<sst xmlns="http://schemas.openxmlformats.org/spreadsheetml/2006/main" count="119" uniqueCount="56">
  <si>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</si>
  <si>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</si>
  <si>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</si>
  <si>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</si>
  <si>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</si>
  <si>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</si>
  <si>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</si>
  <si>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</si>
  <si>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</si>
  <si>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</si>
  <si>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</si>
  <si>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</si>
  <si>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</si>
  <si>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</si>
  <si>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</si>
  <si>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</si>
  <si>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</si>
  <si>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</si>
  <si>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</si>
  <si>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</si>
  <si>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</si>
  <si>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</si>
  <si>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</si>
  <si>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</si>
  <si>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</si>
  <si>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</si>
  <si>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</si>
  <si>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</si>
  <si>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</si>
  <si>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</si>
  <si>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</si>
  <si>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</si>
  <si>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t>10 فقرات</t>
  </si>
  <si>
    <t>30 فقرة</t>
  </si>
  <si>
    <t>7.5 درجة (0.25 لكل فقرة)</t>
  </si>
  <si>
    <t>2.5 درجة (0.25 لكل فقرة)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</si>
  <si>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</si>
  <si>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 بدر معيض الحربي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</si>
  <si>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</si>
  <si>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إثبات أسماء الله وصفاته والنهي عن الإلحاد فيها</t>
  </si>
  <si>
    <t>خطورة إنكار شيء من أسماء الله وصفاته</t>
  </si>
  <si>
    <t>الهداية بيد الله تعالى وحده</t>
  </si>
  <si>
    <t>حكم التسمي بأسماء الله تعبيد الأسماء لغير الله تعالى</t>
  </si>
  <si>
    <t>المنهاج النبوي في الدعوة إلى التوحيد</t>
  </si>
  <si>
    <t>وجوب البدء بالدعوة إلى شهادة ((أن لا إله إلا الله))</t>
  </si>
  <si>
    <t>فضل الدعوة إلى التوحيد</t>
  </si>
  <si>
    <t>الشرك وأنواعه</t>
  </si>
  <si>
    <t>صفات المشركين</t>
  </si>
  <si>
    <t>حماية المصطفى ﷺ جانب التوحيد</t>
  </si>
  <si>
    <t>شروط قبول العبادة</t>
  </si>
  <si>
    <t>الرياء وخطرة</t>
  </si>
  <si>
    <t>إرادة الدنيا بعمل الآخرة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</si>
  <si>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rgb="FFFF0000"/>
        <rFont val="Arial"/>
        <family val="2"/>
      </rPr>
      <t>التوحيد</t>
    </r>
    <r>
      <rPr>
        <b/>
        <sz val="13"/>
        <color indexed="10"/>
        <rFont val="Arial"/>
        <family val="2"/>
      </rPr>
      <t xml:space="preserve"> 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 </t>
    </r>
    <r>
      <rPr>
        <b/>
        <sz val="13"/>
        <color indexed="17"/>
        <rFont val="Arial"/>
        <family val="2"/>
      </rPr>
      <t>المتوسط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</si>
  <si>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التوحيد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</si>
  <si>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المتوسط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</si>
  <si>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المتوسط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</si>
</sst>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9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4"/>
      <color rgb="FF333333"/>
      <name val="Tahoma"/>
      <family val="2"/>
    </font>
    <font>
      <b/>
      <sz val="13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2" applyNumberFormat="0" applyAlignment="0" applyProtection="0"/>
    <xf numFmtId="0" fontId="56" fillId="17" borderId="23" applyNumberFormat="0" applyAlignment="0" applyProtection="0"/>
    <xf numFmtId="0" fontId="57" fillId="17" borderId="22" applyNumberFormat="0" applyAlignment="0" applyProtection="0"/>
    <xf numFmtId="0" fontId="58" fillId="0" borderId="24" applyNumberFormat="0" applyFill="0" applyAlignment="0" applyProtection="0"/>
    <xf numFmtId="0" fontId="59" fillId="18" borderId="25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6" applyNumberFormat="0" applyFont="0" applyAlignment="0" applyProtection="0"/>
  </cellStyleXfs>
  <cellXfs count="118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8" fillId="7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5" xfId="0" applyNumberFormat="1" applyFont="1" applyFill="1" applyBorder="1" applyAlignment="1" applyProtection="1">
      <alignment horizontal="center" vertical="center" readingOrder="2"/>
    </xf>
    <xf numFmtId="0" fontId="34" fillId="3" borderId="15" xfId="0" applyNumberFormat="1" applyFont="1" applyFill="1" applyBorder="1" applyAlignment="1" applyProtection="1">
      <alignment horizontal="center" vertical="center" readingOrder="2"/>
    </xf>
    <xf numFmtId="1" fontId="38" fillId="0" borderId="15" xfId="0" applyNumberFormat="1" applyFont="1" applyFill="1" applyBorder="1" applyAlignment="1" applyProtection="1">
      <alignment horizontal="center" vertical="center" readingOrder="2"/>
    </xf>
    <xf numFmtId="2" fontId="39" fillId="3" borderId="15" xfId="0" applyNumberFormat="1" applyFont="1" applyFill="1" applyBorder="1" applyAlignment="1" applyProtection="1">
      <alignment horizontal="center" vertical="center" readingOrder="2"/>
    </xf>
    <xf numFmtId="1" fontId="40" fillId="3" borderId="15" xfId="0" applyNumberFormat="1" applyFont="1" applyFill="1" applyBorder="1" applyAlignment="1" applyProtection="1">
      <alignment horizontal="center" vertical="center" readingOrder="2"/>
    </xf>
    <xf numFmtId="0" fontId="38" fillId="0" borderId="15" xfId="0" applyNumberFormat="1" applyFont="1" applyFill="1" applyBorder="1" applyAlignment="1" applyProtection="1">
      <alignment horizontal="center" vertical="center" readingOrder="2"/>
    </xf>
    <xf numFmtId="2" fontId="34" fillId="4" borderId="15" xfId="0" applyNumberFormat="1" applyFont="1" applyFill="1" applyBorder="1" applyAlignment="1" applyProtection="1">
      <alignment horizontal="center" vertical="center" readingOrder="2"/>
    </xf>
    <xf numFmtId="0" fontId="42" fillId="12" borderId="15" xfId="0" applyNumberFormat="1" applyFont="1" applyFill="1" applyBorder="1" applyAlignment="1" applyProtection="1">
      <alignment horizontal="center" vertical="center" readingOrder="2"/>
    </xf>
    <xf numFmtId="0" fontId="42" fillId="6" borderId="15" xfId="0" applyNumberFormat="1" applyFont="1" applyFill="1" applyBorder="1" applyAlignment="1" applyProtection="1">
      <alignment horizontal="center" vertical="center" readingOrder="2"/>
    </xf>
    <xf numFmtId="1" fontId="34" fillId="12" borderId="15" xfId="0" applyNumberFormat="1" applyFont="1" applyFill="1" applyBorder="1" applyAlignment="1" applyProtection="1">
      <alignment horizontal="center" vertical="center" readingOrder="2"/>
    </xf>
    <xf numFmtId="1" fontId="38" fillId="12" borderId="15" xfId="0" applyNumberFormat="1" applyFont="1" applyFill="1" applyBorder="1" applyAlignment="1" applyProtection="1">
      <alignment horizontal="center" vertical="center" readingOrder="2"/>
    </xf>
    <xf numFmtId="1" fontId="38" fillId="6" borderId="15" xfId="0" applyNumberFormat="1" applyFont="1" applyFill="1" applyBorder="1" applyAlignment="1" applyProtection="1">
      <alignment horizontal="center" vertical="center" readingOrder="2"/>
    </xf>
    <xf numFmtId="0" fontId="43" fillId="6" borderId="15" xfId="0" applyNumberFormat="1" applyFont="1" applyFill="1" applyBorder="1" applyAlignment="1" applyProtection="1">
      <alignment horizontal="center" vertical="center" readingOrder="2"/>
    </xf>
    <xf numFmtId="1" fontId="43" fillId="6" borderId="15" xfId="0" applyNumberFormat="1" applyFont="1" applyFill="1" applyBorder="1" applyAlignment="1" applyProtection="1">
      <alignment horizontal="center" vertical="center" readingOrder="2"/>
    </xf>
    <xf numFmtId="1" fontId="43" fillId="6" borderId="15" xfId="0" applyNumberFormat="1" applyFont="1" applyFill="1" applyBorder="1" applyAlignment="1" applyProtection="1">
      <alignment horizontal="center" vertical="center" readingOrder="2"/>
      <protection locked="0"/>
    </xf>
    <xf numFmtId="165" fontId="43" fillId="6" borderId="15" xfId="0" applyNumberFormat="1" applyFont="1" applyFill="1" applyBorder="1" applyAlignment="1" applyProtection="1">
      <alignment horizontal="center" vertical="center" readingOrder="2"/>
    </xf>
    <xf numFmtId="2" fontId="43" fillId="6" borderId="15" xfId="0" applyNumberFormat="1" applyFont="1" applyFill="1" applyBorder="1" applyAlignment="1" applyProtection="1">
      <alignment horizontal="center" vertical="center" readingOrder="2"/>
    </xf>
    <xf numFmtId="1" fontId="44" fillId="6" borderId="15" xfId="0" applyNumberFormat="1" applyFont="1" applyFill="1" applyBorder="1" applyAlignment="1" applyProtection="1">
      <alignment horizontal="center" vertical="center" readingOrder="2"/>
    </xf>
    <xf numFmtId="0" fontId="44" fillId="6" borderId="15" xfId="0" applyNumberFormat="1" applyFont="1" applyFill="1" applyBorder="1" applyAlignment="1" applyProtection="1">
      <alignment horizontal="center" vertical="center" readingOrder="2"/>
    </xf>
    <xf numFmtId="0" fontId="45" fillId="6" borderId="15" xfId="0" applyNumberFormat="1" applyFont="1" applyFill="1" applyBorder="1" applyAlignment="1" applyProtection="1">
      <alignment horizontal="center" vertical="center" readingOrder="2"/>
    </xf>
    <xf numFmtId="1" fontId="46" fillId="6" borderId="1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5" xfId="0" applyNumberFormat="1" applyFont="1" applyFill="1" applyBorder="1" applyAlignment="1" applyProtection="1">
      <alignment horizontal="center" vertical="center" readingOrder="2"/>
    </xf>
    <xf numFmtId="0" fontId="6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1" xfId="0" applyNumberFormat="1" applyFont="1" applyFill="1" applyBorder="1" applyAlignment="1" applyProtection="1">
      <alignment vertical="center" readingOrder="2"/>
    </xf>
    <xf numFmtId="1" fontId="66" fillId="0" borderId="15" xfId="0" applyNumberFormat="1" applyFont="1" applyFill="1" applyBorder="1" applyAlignment="1" applyProtection="1">
      <alignment horizontal="center"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1" fontId="65" fillId="0" borderId="15" xfId="0" applyNumberFormat="1" applyFont="1" applyFill="1" applyBorder="1" applyAlignment="1" applyProtection="1">
      <alignment horizontal="center" vertical="center" readingOrder="2"/>
    </xf>
    <xf numFmtId="1" fontId="66" fillId="0" borderId="15" xfId="0" applyNumberFormat="1" applyFont="1" applyBorder="1" applyAlignment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67" fillId="0" borderId="0" xfId="0" applyFont="1"/>
    <xf numFmtId="1" fontId="38" fillId="6" borderId="12" xfId="0" applyNumberFormat="1" applyFont="1" applyFill="1" applyBorder="1" applyAlignment="1" applyProtection="1">
      <alignment horizontal="center" vertical="center" readingOrder="2"/>
    </xf>
    <xf numFmtId="1" fontId="18" fillId="7" borderId="28" xfId="0" applyNumberFormat="1" applyFont="1" applyFill="1" applyBorder="1" applyAlignment="1" applyProtection="1">
      <alignment horizontal="center" vertical="center" wrapText="1" readingOrder="2"/>
    </xf>
    <xf numFmtId="1" fontId="18" fillId="7" borderId="29" xfId="0" applyNumberFormat="1" applyFont="1" applyFill="1" applyBorder="1" applyAlignment="1" applyProtection="1">
      <alignment horizontal="center" vertical="center" wrapText="1" readingOrder="2"/>
    </xf>
    <xf numFmtId="0" fontId="41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0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0" borderId="7" xfId="0" applyNumberFormat="1" applyFont="1" applyFill="1" applyBorder="1" applyAlignment="1" applyProtection="1">
      <alignment horizontal="center" vertical="center" wrapText="1" readingOrder="2"/>
    </xf>
    <xf numFmtId="0" fontId="18" fillId="10" borderId="6" xfId="0" applyNumberFormat="1" applyFont="1" applyFill="1" applyBorder="1" applyAlignment="1" applyProtection="1">
      <alignment horizontal="center" vertical="center" wrapText="1" readingOrder="2"/>
    </xf>
    <xf numFmtId="0" fontId="41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34" fillId="4" borderId="17" xfId="0" applyNumberFormat="1" applyFont="1" applyFill="1" applyBorder="1" applyAlignment="1" applyProtection="1">
      <alignment horizontal="center" vertical="center" wrapText="1" readingOrder="2"/>
    </xf>
    <xf numFmtId="0" fontId="34" fillId="4" borderId="18" xfId="0" applyNumberFormat="1" applyFont="1" applyFill="1" applyBorder="1" applyAlignment="1" applyProtection="1">
      <alignment horizontal="center" vertical="center" wrapText="1" readingOrder="2"/>
    </xf>
    <xf numFmtId="0" fontId="42" fillId="12" borderId="12" xfId="0" applyNumberFormat="1" applyFont="1" applyFill="1" applyBorder="1" applyAlignment="1" applyProtection="1">
      <alignment horizontal="center" vertical="center" readingOrder="2"/>
    </xf>
    <xf numFmtId="0" fontId="42" fillId="12" borderId="13" xfId="0" applyNumberFormat="1" applyFont="1" applyFill="1" applyBorder="1" applyAlignment="1" applyProtection="1">
      <alignment horizontal="center" vertical="center" readingOrder="2"/>
    </xf>
    <xf numFmtId="0" fontId="42" fillId="12" borderId="14" xfId="0" applyNumberFormat="1" applyFont="1" applyFill="1" applyBorder="1" applyAlignment="1" applyProtection="1">
      <alignment horizontal="center" vertical="center" readingOrder="2"/>
    </xf>
    <xf numFmtId="0" fontId="6" fillId="12" borderId="12" xfId="3" applyFont="1" applyFill="1" applyBorder="1" applyAlignment="1">
      <alignment horizontal="center" vertical="center"/>
    </xf>
    <xf numFmtId="0" fontId="6" fillId="12" borderId="14" xfId="3" applyFont="1" applyFill="1" applyBorder="1" applyAlignment="1">
      <alignment horizontal="center" vertical="center"/>
    </xf>
    <xf numFmtId="0" fontId="41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1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34" fillId="11" borderId="17" xfId="0" applyNumberFormat="1" applyFont="1" applyFill="1" applyBorder="1" applyAlignment="1" applyProtection="1">
      <alignment horizontal="center" vertical="center" readingOrder="2"/>
    </xf>
    <xf numFmtId="0" fontId="34" fillId="11" borderId="18" xfId="0" applyNumberFormat="1" applyFont="1" applyFill="1" applyBorder="1" applyAlignment="1" applyProtection="1">
      <alignment horizontal="center" vertical="center" readingOrder="2"/>
    </xf>
    <xf numFmtId="0" fontId="34" fillId="12" borderId="28" xfId="0" applyNumberFormat="1" applyFont="1" applyFill="1" applyBorder="1" applyAlignment="1" applyProtection="1">
      <alignment horizontal="center" vertical="center" wrapText="1" readingOrder="2"/>
    </xf>
    <xf numFmtId="0" fontId="34" fillId="12" borderId="2" xfId="0" applyNumberFormat="1" applyFont="1" applyFill="1" applyBorder="1" applyAlignment="1" applyProtection="1">
      <alignment horizontal="center" vertical="center" wrapText="1" readingOrder="2"/>
    </xf>
    <xf numFmtId="0" fontId="34" fillId="12" borderId="29" xfId="0" applyNumberFormat="1" applyFont="1" applyFill="1" applyBorder="1" applyAlignment="1" applyProtection="1">
      <alignment horizontal="center" vertical="center" wrapText="1" readingOrder="2"/>
    </xf>
    <xf numFmtId="0" fontId="34" fillId="9" borderId="28" xfId="0" applyNumberFormat="1" applyFont="1" applyFill="1" applyBorder="1" applyAlignment="1" applyProtection="1">
      <alignment horizontal="center" vertical="center" wrapText="1" readingOrder="2"/>
    </xf>
    <xf numFmtId="0" fontId="34" fillId="9" borderId="2" xfId="0" applyNumberFormat="1" applyFont="1" applyFill="1" applyBorder="1" applyAlignment="1" applyProtection="1">
      <alignment horizontal="center" vertical="center" wrapText="1" readingOrder="2"/>
    </xf>
    <xf numFmtId="0" fontId="34" fillId="9" borderId="29" xfId="0" applyNumberFormat="1" applyFont="1" applyFill="1" applyBorder="1" applyAlignment="1" applyProtection="1">
      <alignment horizontal="center" vertical="center" wrapText="1" readingOrder="2"/>
    </xf>
    <xf numFmtId="0" fontId="36" fillId="10" borderId="7" xfId="0" applyNumberFormat="1" applyFont="1" applyFill="1" applyBorder="1" applyAlignment="1" applyProtection="1">
      <alignment horizontal="center" vertical="center" readingOrder="2"/>
    </xf>
    <xf numFmtId="0" fontId="36" fillId="10" borderId="11" xfId="0" applyNumberFormat="1" applyFont="1" applyFill="1" applyBorder="1" applyAlignment="1" applyProtection="1">
      <alignment horizontal="center" vertical="center" readingOrder="2"/>
    </xf>
    <xf numFmtId="0" fontId="36" fillId="10" borderId="6" xfId="0" applyNumberFormat="1" applyFont="1" applyFill="1" applyBorder="1" applyAlignment="1" applyProtection="1">
      <alignment horizontal="center" vertical="center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1" xfId="0" applyNumberFormat="1" applyFont="1" applyFill="1" applyBorder="1" applyAlignment="1" applyProtection="1">
      <alignment horizontal="center" vertical="center" readingOrder="2"/>
    </xf>
    <xf numFmtId="1" fontId="18" fillId="8" borderId="28" xfId="0" applyNumberFormat="1" applyFont="1" applyFill="1" applyBorder="1" applyAlignment="1" applyProtection="1">
      <alignment horizontal="center" vertical="center" wrapText="1" readingOrder="2"/>
    </xf>
    <xf numFmtId="1" fontId="18" fillId="8" borderId="29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28</xdr:row>
      <xdr:rowOff>44450</xdr:rowOff>
    </xdr:from>
    <xdr:to>
      <xdr:col>31</xdr:col>
      <xdr:colOff>298450</xdr:colOff>
      <xdr:row>29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28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28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35"/>
  <sheetViews>
    <sheetView rightToLeft="1" tabSelected="1" topLeftCell="A37" workbookViewId="0">
      <selection activeCell="B41" sqref="B41:C44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30.285156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64" t="s">
        <v>16</v>
      </c>
      <c r="C1" s="65"/>
      <c r="D1" s="66"/>
      <c r="E1" s="9"/>
      <c r="H1" s="67" t="s">
        <v>52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8"/>
      <c r="X1" s="8"/>
      <c r="Z1" s="10"/>
      <c r="AA1" s="10"/>
      <c r="AB1" s="10"/>
      <c r="AC1" s="10"/>
      <c r="AD1" s="10"/>
      <c r="AE1" s="10"/>
      <c r="AF1" s="10"/>
      <c r="AG1" s="97"/>
    </row>
    <row r="2" spans="1:148" s="1" customFormat="1" ht="8.25" customHeight="1" thickTop="1" thickBot="1">
      <c r="AB2" s="17"/>
      <c r="AC2" s="17"/>
      <c r="AD2" s="17"/>
      <c r="AE2" s="17"/>
      <c r="AF2" s="17"/>
      <c r="AG2" s="97"/>
    </row>
    <row r="3" spans="1:148" s="1" customFormat="1" ht="28.5" thickTop="1" thickBot="1">
      <c r="B3" s="64" t="s">
        <v>17</v>
      </c>
      <c r="C3" s="65"/>
      <c r="D3" s="66"/>
      <c r="E3" s="2"/>
      <c r="H3" s="67" t="s">
        <v>36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8"/>
      <c r="X3" s="8"/>
      <c r="Z3" s="70" t="s">
        <v>37</v>
      </c>
      <c r="AA3" s="71"/>
      <c r="AB3" s="71"/>
      <c r="AC3" s="71"/>
      <c r="AD3" s="71"/>
      <c r="AE3" s="71"/>
      <c r="AF3" s="72"/>
      <c r="AG3" s="97"/>
    </row>
    <row r="4" spans="1:148" s="1" customFormat="1" ht="5.45" customHeight="1" thickTop="1" thickBot="1">
      <c r="AG4" s="97"/>
    </row>
    <row r="5" spans="1:148" s="2" customFormat="1" ht="27.75" thickTop="1" thickBot="1">
      <c r="B5" s="64" t="s">
        <v>30</v>
      </c>
      <c r="C5" s="66"/>
      <c r="D5" s="53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0" t="s">
        <v>29</v>
      </c>
      <c r="AA5" s="71"/>
      <c r="AB5" s="71"/>
      <c r="AC5" s="71"/>
      <c r="AD5" s="71"/>
      <c r="AE5" s="71"/>
      <c r="AF5" s="72"/>
      <c r="AG5" s="97"/>
    </row>
    <row r="6" spans="1:148" s="2" customFormat="1" ht="9" customHeight="1" thickTop="1" thickBot="1">
      <c r="AG6" s="97"/>
    </row>
    <row r="7" spans="1:148" s="3" customFormat="1" ht="24.75" customHeight="1" thickTop="1" thickBot="1">
      <c r="A7" s="1"/>
      <c r="B7" s="94" t="s">
        <v>18</v>
      </c>
      <c r="C7" s="94" t="s">
        <v>31</v>
      </c>
      <c r="D7" s="81" t="s">
        <v>0</v>
      </c>
      <c r="E7" s="86" t="s">
        <v>1</v>
      </c>
      <c r="F7" s="89" t="s">
        <v>2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  <c r="AD7" s="27"/>
      <c r="AE7" s="99" t="s">
        <v>3</v>
      </c>
      <c r="AF7" s="99" t="s">
        <v>15</v>
      </c>
      <c r="AG7" s="98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95"/>
      <c r="C8" s="95"/>
      <c r="D8" s="82"/>
      <c r="E8" s="87"/>
      <c r="F8" s="89" t="s">
        <v>4</v>
      </c>
      <c r="G8" s="90"/>
      <c r="H8" s="90"/>
      <c r="I8" s="91"/>
      <c r="J8" s="89" t="s">
        <v>5</v>
      </c>
      <c r="K8" s="90"/>
      <c r="L8" s="90"/>
      <c r="M8" s="91"/>
      <c r="N8" s="89" t="s">
        <v>6</v>
      </c>
      <c r="O8" s="90"/>
      <c r="P8" s="90"/>
      <c r="Q8" s="91"/>
      <c r="R8" s="89" t="s">
        <v>7</v>
      </c>
      <c r="S8" s="90"/>
      <c r="T8" s="90"/>
      <c r="U8" s="91"/>
      <c r="V8" s="89" t="s">
        <v>8</v>
      </c>
      <c r="W8" s="90"/>
      <c r="X8" s="90"/>
      <c r="Y8" s="91"/>
      <c r="Z8" s="89" t="s">
        <v>9</v>
      </c>
      <c r="AA8" s="90"/>
      <c r="AB8" s="90"/>
      <c r="AC8" s="91"/>
      <c r="AD8" s="27"/>
      <c r="AE8" s="100"/>
      <c r="AF8" s="100"/>
      <c r="AG8" s="98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96"/>
      <c r="C9" s="96"/>
      <c r="D9" s="83"/>
      <c r="E9" s="88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102"/>
      <c r="AE9" s="101"/>
      <c r="AF9" s="101"/>
      <c r="AG9" s="98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60" t="s">
        <v>39</v>
      </c>
      <c r="D10" s="60">
        <v>1</v>
      </c>
      <c r="E10" s="28"/>
      <c r="F10" s="60">
        <v>9</v>
      </c>
      <c r="G10" s="30"/>
      <c r="H10" s="36">
        <v>3</v>
      </c>
      <c r="I10" s="31"/>
      <c r="J10" s="32">
        <v>0</v>
      </c>
      <c r="K10" s="32"/>
      <c r="L10" s="36">
        <v>0</v>
      </c>
      <c r="M10" s="31"/>
      <c r="N10" s="32">
        <v>0</v>
      </c>
      <c r="O10" s="32"/>
      <c r="P10" s="36">
        <v>0</v>
      </c>
      <c r="Q10" s="31"/>
      <c r="R10" s="32">
        <v>0</v>
      </c>
      <c r="S10" s="32"/>
      <c r="T10" s="36">
        <v>0</v>
      </c>
      <c r="U10" s="31"/>
      <c r="V10" s="32">
        <v>0</v>
      </c>
      <c r="W10" s="32"/>
      <c r="X10" s="36">
        <v>0</v>
      </c>
      <c r="Y10" s="31"/>
      <c r="Z10" s="32">
        <v>0</v>
      </c>
      <c r="AA10" s="32"/>
      <c r="AB10" s="36">
        <v>0</v>
      </c>
      <c r="AC10" s="31">
        <f>AB10</f>
        <v>0</v>
      </c>
      <c r="AD10" s="103"/>
      <c r="AE10" s="57">
        <v>9</v>
      </c>
      <c r="AF10" s="55">
        <v>3</v>
      </c>
      <c r="AG10" s="98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60" t="s">
        <v>40</v>
      </c>
      <c r="D11" s="58">
        <v>1</v>
      </c>
      <c r="E11" s="28"/>
      <c r="F11" s="29">
        <v>4</v>
      </c>
      <c r="G11" s="30"/>
      <c r="H11" s="36">
        <v>1</v>
      </c>
      <c r="I11" s="31"/>
      <c r="J11" s="32">
        <v>9</v>
      </c>
      <c r="K11" s="32"/>
      <c r="L11" s="36">
        <v>2</v>
      </c>
      <c r="M11" s="31"/>
      <c r="N11" s="32">
        <v>0</v>
      </c>
      <c r="O11" s="32"/>
      <c r="P11" s="36">
        <v>0</v>
      </c>
      <c r="Q11" s="31"/>
      <c r="R11" s="32">
        <v>0</v>
      </c>
      <c r="S11" s="32"/>
      <c r="T11" s="36">
        <v>0</v>
      </c>
      <c r="U11" s="31"/>
      <c r="V11" s="32">
        <v>0</v>
      </c>
      <c r="W11" s="32"/>
      <c r="X11" s="36">
        <v>0</v>
      </c>
      <c r="Y11" s="31"/>
      <c r="Z11" s="32">
        <v>0</v>
      </c>
      <c r="AA11" s="32"/>
      <c r="AB11" s="36">
        <v>0</v>
      </c>
      <c r="AC11" s="31"/>
      <c r="AD11" s="103"/>
      <c r="AE11" s="57">
        <v>13</v>
      </c>
      <c r="AF11" s="55">
        <v>3</v>
      </c>
      <c r="AG11" s="9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60" t="s">
        <v>41</v>
      </c>
      <c r="D12" s="58">
        <v>1</v>
      </c>
      <c r="E12" s="28"/>
      <c r="F12" s="29">
        <v>14</v>
      </c>
      <c r="G12" s="30"/>
      <c r="H12" s="36">
        <v>3</v>
      </c>
      <c r="I12" s="31"/>
      <c r="J12" s="32">
        <v>2</v>
      </c>
      <c r="K12" s="32"/>
      <c r="L12" s="36">
        <v>0</v>
      </c>
      <c r="M12" s="31"/>
      <c r="N12" s="32">
        <v>0</v>
      </c>
      <c r="O12" s="32"/>
      <c r="P12" s="36">
        <v>0</v>
      </c>
      <c r="Q12" s="31"/>
      <c r="R12" s="32">
        <v>0</v>
      </c>
      <c r="S12" s="32"/>
      <c r="T12" s="36">
        <v>0</v>
      </c>
      <c r="U12" s="31"/>
      <c r="V12" s="32">
        <v>0</v>
      </c>
      <c r="W12" s="32"/>
      <c r="X12" s="36">
        <v>0</v>
      </c>
      <c r="Y12" s="31"/>
      <c r="Z12" s="32">
        <v>0</v>
      </c>
      <c r="AA12" s="32"/>
      <c r="AB12" s="36">
        <v>0</v>
      </c>
      <c r="AC12" s="31"/>
      <c r="AD12" s="103"/>
      <c r="AE12" s="57">
        <v>16</v>
      </c>
      <c r="AF12" s="55">
        <v>3</v>
      </c>
      <c r="AG12" s="9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60" t="s">
        <v>42</v>
      </c>
      <c r="D13" s="58">
        <v>1</v>
      </c>
      <c r="E13" s="28"/>
      <c r="F13" s="29">
        <v>3</v>
      </c>
      <c r="G13" s="30"/>
      <c r="H13" s="36">
        <v>3</v>
      </c>
      <c r="I13" s="31"/>
      <c r="J13" s="32">
        <v>0</v>
      </c>
      <c r="K13" s="32"/>
      <c r="L13" s="36">
        <v>0</v>
      </c>
      <c r="M13" s="31"/>
      <c r="N13" s="32">
        <v>2</v>
      </c>
      <c r="O13" s="32"/>
      <c r="P13" s="36">
        <v>0</v>
      </c>
      <c r="Q13" s="31"/>
      <c r="R13" s="32">
        <v>0</v>
      </c>
      <c r="S13" s="32"/>
      <c r="T13" s="36">
        <v>0</v>
      </c>
      <c r="U13" s="31"/>
      <c r="V13" s="32">
        <v>0</v>
      </c>
      <c r="W13" s="32"/>
      <c r="X13" s="36">
        <v>0</v>
      </c>
      <c r="Y13" s="31"/>
      <c r="Z13" s="32">
        <v>0</v>
      </c>
      <c r="AA13" s="32"/>
      <c r="AB13" s="36">
        <v>0</v>
      </c>
      <c r="AC13" s="31"/>
      <c r="AD13" s="103"/>
      <c r="AE13" s="57">
        <v>3</v>
      </c>
      <c r="AF13" s="55">
        <v>3</v>
      </c>
      <c r="AG13" s="9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38">
        <v>5</v>
      </c>
      <c r="C14" s="60" t="s">
        <v>43</v>
      </c>
      <c r="D14" s="58">
        <v>1</v>
      </c>
      <c r="E14" s="28"/>
      <c r="F14" s="29">
        <v>7</v>
      </c>
      <c r="G14" s="30"/>
      <c r="H14" s="36">
        <v>3</v>
      </c>
      <c r="I14" s="31"/>
      <c r="J14" s="32">
        <v>0</v>
      </c>
      <c r="K14" s="32"/>
      <c r="L14" s="36">
        <v>0</v>
      </c>
      <c r="M14" s="31"/>
      <c r="N14" s="32">
        <v>0</v>
      </c>
      <c r="O14" s="32"/>
      <c r="P14" s="36">
        <v>0</v>
      </c>
      <c r="Q14" s="31"/>
      <c r="R14" s="32">
        <v>0</v>
      </c>
      <c r="S14" s="32"/>
      <c r="T14" s="36">
        <v>0</v>
      </c>
      <c r="U14" s="31"/>
      <c r="V14" s="32">
        <v>0</v>
      </c>
      <c r="W14" s="32"/>
      <c r="X14" s="36">
        <v>0</v>
      </c>
      <c r="Y14" s="31"/>
      <c r="Z14" s="32">
        <v>0</v>
      </c>
      <c r="AA14" s="32"/>
      <c r="AB14" s="36">
        <v>0</v>
      </c>
      <c r="AC14" s="31">
        <f t="shared" ref="AC14:AC22" si="0">AB14</f>
        <v>0</v>
      </c>
      <c r="AD14" s="103"/>
      <c r="AE14" s="57">
        <v>7</v>
      </c>
      <c r="AF14" s="55">
        <v>3</v>
      </c>
      <c r="AG14" s="9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37">
        <v>6</v>
      </c>
      <c r="C15" s="60" t="s">
        <v>44</v>
      </c>
      <c r="D15" s="58">
        <v>1</v>
      </c>
      <c r="E15" s="28"/>
      <c r="F15" s="29">
        <v>4</v>
      </c>
      <c r="G15" s="30"/>
      <c r="H15" s="36">
        <v>1</v>
      </c>
      <c r="I15" s="31"/>
      <c r="J15" s="32">
        <v>8</v>
      </c>
      <c r="K15" s="32"/>
      <c r="L15" s="36">
        <v>2</v>
      </c>
      <c r="M15" s="31"/>
      <c r="N15" s="32">
        <v>0</v>
      </c>
      <c r="O15" s="32"/>
      <c r="P15" s="36">
        <v>0</v>
      </c>
      <c r="Q15" s="31"/>
      <c r="R15" s="32">
        <v>0</v>
      </c>
      <c r="S15" s="32"/>
      <c r="T15" s="36">
        <v>0</v>
      </c>
      <c r="U15" s="31"/>
      <c r="V15" s="32">
        <v>0</v>
      </c>
      <c r="W15" s="32"/>
      <c r="X15" s="36">
        <v>0</v>
      </c>
      <c r="Y15" s="31"/>
      <c r="Z15" s="32">
        <v>0</v>
      </c>
      <c r="AA15" s="32"/>
      <c r="AB15" s="36">
        <v>0</v>
      </c>
      <c r="AC15" s="31">
        <f t="shared" si="0"/>
        <v>0</v>
      </c>
      <c r="AD15" s="103"/>
      <c r="AE15" s="57">
        <v>12</v>
      </c>
      <c r="AF15" s="55">
        <v>3</v>
      </c>
      <c r="AG15" s="9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8">
        <v>7</v>
      </c>
      <c r="C16" s="60" t="s">
        <v>45</v>
      </c>
      <c r="D16" s="58">
        <v>1</v>
      </c>
      <c r="E16" s="28"/>
      <c r="F16" s="29">
        <v>2</v>
      </c>
      <c r="G16" s="30"/>
      <c r="H16" s="36">
        <v>1</v>
      </c>
      <c r="I16" s="31"/>
      <c r="J16" s="32">
        <v>5</v>
      </c>
      <c r="K16" s="32">
        <v>0</v>
      </c>
      <c r="L16" s="36">
        <v>2</v>
      </c>
      <c r="M16" s="31"/>
      <c r="N16" s="32">
        <v>0</v>
      </c>
      <c r="O16" s="32"/>
      <c r="P16" s="36">
        <v>0</v>
      </c>
      <c r="Q16" s="31"/>
      <c r="R16" s="32">
        <v>0</v>
      </c>
      <c r="S16" s="32"/>
      <c r="T16" s="36">
        <v>0</v>
      </c>
      <c r="U16" s="31"/>
      <c r="V16" s="32">
        <v>0</v>
      </c>
      <c r="W16" s="32">
        <v>0</v>
      </c>
      <c r="X16" s="36">
        <v>0</v>
      </c>
      <c r="Y16" s="31">
        <v>0</v>
      </c>
      <c r="Z16" s="32">
        <v>0</v>
      </c>
      <c r="AA16" s="32">
        <v>0</v>
      </c>
      <c r="AB16" s="36">
        <v>0</v>
      </c>
      <c r="AC16" s="31">
        <f t="shared" si="0"/>
        <v>0</v>
      </c>
      <c r="AD16" s="103"/>
      <c r="AE16" s="57">
        <v>7</v>
      </c>
      <c r="AF16" s="55">
        <v>3</v>
      </c>
      <c r="AG16" s="9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5.5" thickTop="1" thickBot="1">
      <c r="B17" s="37">
        <v>8</v>
      </c>
      <c r="C17" s="60" t="s">
        <v>46</v>
      </c>
      <c r="D17" s="58">
        <v>1</v>
      </c>
      <c r="E17" s="28"/>
      <c r="F17" s="29">
        <v>11</v>
      </c>
      <c r="G17" s="30"/>
      <c r="H17" s="36">
        <v>3</v>
      </c>
      <c r="I17" s="31"/>
      <c r="J17" s="32">
        <v>1</v>
      </c>
      <c r="K17" s="32">
        <v>0</v>
      </c>
      <c r="L17" s="36">
        <v>0</v>
      </c>
      <c r="M17" s="31"/>
      <c r="N17" s="32">
        <v>0</v>
      </c>
      <c r="O17" s="32">
        <v>0</v>
      </c>
      <c r="P17" s="36">
        <v>0</v>
      </c>
      <c r="Q17" s="31"/>
      <c r="R17" s="32">
        <v>1</v>
      </c>
      <c r="S17" s="32">
        <v>0</v>
      </c>
      <c r="T17" s="36">
        <v>0</v>
      </c>
      <c r="U17" s="31"/>
      <c r="V17" s="32">
        <v>0</v>
      </c>
      <c r="W17" s="32">
        <v>0</v>
      </c>
      <c r="X17" s="36">
        <v>0</v>
      </c>
      <c r="Y17" s="31"/>
      <c r="Z17" s="32">
        <v>0</v>
      </c>
      <c r="AA17" s="32">
        <v>0</v>
      </c>
      <c r="AB17" s="36">
        <v>0</v>
      </c>
      <c r="AC17" s="31">
        <f t="shared" si="0"/>
        <v>0</v>
      </c>
      <c r="AD17" s="103"/>
      <c r="AE17" s="57">
        <v>13</v>
      </c>
      <c r="AF17" s="55">
        <v>3</v>
      </c>
      <c r="AG17" s="9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ht="25.5" thickTop="1" thickBot="1">
      <c r="B18" s="38">
        <v>9</v>
      </c>
      <c r="C18" s="60" t="s">
        <v>47</v>
      </c>
      <c r="D18" s="58">
        <v>1</v>
      </c>
      <c r="E18" s="28"/>
      <c r="F18" s="29">
        <v>10</v>
      </c>
      <c r="G18" s="30"/>
      <c r="H18" s="36">
        <v>3</v>
      </c>
      <c r="I18" s="31"/>
      <c r="J18" s="32">
        <v>0</v>
      </c>
      <c r="K18" s="32"/>
      <c r="L18" s="36">
        <v>0</v>
      </c>
      <c r="M18" s="31"/>
      <c r="N18" s="32">
        <v>0</v>
      </c>
      <c r="O18" s="32"/>
      <c r="P18" s="36">
        <v>0</v>
      </c>
      <c r="Q18" s="31"/>
      <c r="R18" s="32">
        <v>0</v>
      </c>
      <c r="S18" s="32"/>
      <c r="T18" s="36">
        <v>0</v>
      </c>
      <c r="U18" s="31"/>
      <c r="V18" s="32">
        <v>0</v>
      </c>
      <c r="W18" s="32"/>
      <c r="X18" s="36">
        <v>0</v>
      </c>
      <c r="Y18" s="31"/>
      <c r="Z18" s="32">
        <v>0</v>
      </c>
      <c r="AA18" s="32"/>
      <c r="AB18" s="36">
        <v>0</v>
      </c>
      <c r="AC18" s="31">
        <f t="shared" si="0"/>
        <v>0</v>
      </c>
      <c r="AD18" s="103"/>
      <c r="AE18" s="57">
        <v>10</v>
      </c>
      <c r="AF18" s="55">
        <v>3</v>
      </c>
      <c r="AG18" s="9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ht="25.5" thickTop="1" thickBot="1">
      <c r="B19" s="38">
        <v>10</v>
      </c>
      <c r="C19" s="60" t="s">
        <v>48</v>
      </c>
      <c r="D19" s="58">
        <v>1</v>
      </c>
      <c r="E19" s="28"/>
      <c r="F19" s="29">
        <v>9</v>
      </c>
      <c r="G19" s="30"/>
      <c r="H19" s="36">
        <v>3</v>
      </c>
      <c r="I19" s="31"/>
      <c r="J19" s="32">
        <v>1</v>
      </c>
      <c r="K19" s="32"/>
      <c r="L19" s="36">
        <v>0</v>
      </c>
      <c r="M19" s="31"/>
      <c r="N19" s="32">
        <v>0</v>
      </c>
      <c r="O19" s="32"/>
      <c r="P19" s="36">
        <v>0</v>
      </c>
      <c r="Q19" s="31"/>
      <c r="R19" s="32">
        <v>0</v>
      </c>
      <c r="S19" s="32"/>
      <c r="T19" s="36">
        <v>0</v>
      </c>
      <c r="U19" s="31"/>
      <c r="V19" s="32">
        <v>0</v>
      </c>
      <c r="W19" s="32"/>
      <c r="X19" s="36">
        <v>0</v>
      </c>
      <c r="Y19" s="31"/>
      <c r="Z19" s="32">
        <v>0</v>
      </c>
      <c r="AA19" s="32"/>
      <c r="AB19" s="36">
        <v>0</v>
      </c>
      <c r="AC19" s="31">
        <f t="shared" si="0"/>
        <v>0</v>
      </c>
      <c r="AD19" s="103"/>
      <c r="AE19" s="57">
        <v>10</v>
      </c>
      <c r="AF19" s="55">
        <v>3</v>
      </c>
      <c r="AG19" s="98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ht="25.5" thickTop="1" thickBot="1">
      <c r="B20" s="38">
        <v>11</v>
      </c>
      <c r="C20" s="60" t="s">
        <v>49</v>
      </c>
      <c r="D20" s="58">
        <v>1</v>
      </c>
      <c r="E20" s="28"/>
      <c r="F20" s="29">
        <v>6</v>
      </c>
      <c r="G20" s="30"/>
      <c r="H20" s="36">
        <v>2</v>
      </c>
      <c r="I20" s="31"/>
      <c r="J20" s="32">
        <v>2</v>
      </c>
      <c r="K20" s="32"/>
      <c r="L20" s="36">
        <v>1</v>
      </c>
      <c r="M20" s="31"/>
      <c r="N20" s="32">
        <v>0</v>
      </c>
      <c r="O20" s="32"/>
      <c r="P20" s="36">
        <v>0</v>
      </c>
      <c r="Q20" s="31"/>
      <c r="R20" s="32">
        <v>0</v>
      </c>
      <c r="S20" s="32"/>
      <c r="T20" s="36">
        <v>0</v>
      </c>
      <c r="U20" s="31"/>
      <c r="V20" s="32">
        <v>0</v>
      </c>
      <c r="W20" s="32"/>
      <c r="X20" s="36">
        <v>0</v>
      </c>
      <c r="Y20" s="31"/>
      <c r="Z20" s="32">
        <v>0</v>
      </c>
      <c r="AA20" s="32"/>
      <c r="AB20" s="36">
        <v>0</v>
      </c>
      <c r="AC20" s="31">
        <f t="shared" si="0"/>
        <v>0</v>
      </c>
      <c r="AD20" s="103"/>
      <c r="AE20" s="57">
        <v>8</v>
      </c>
      <c r="AF20" s="55">
        <v>3</v>
      </c>
      <c r="AG20" s="98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2:148" ht="25.5" thickTop="1" thickBot="1">
      <c r="B21" s="61">
        <v>12</v>
      </c>
      <c r="C21" s="60" t="s">
        <v>50</v>
      </c>
      <c r="D21" s="58">
        <v>1</v>
      </c>
      <c r="E21" s="28"/>
      <c r="F21" s="29">
        <v>6</v>
      </c>
      <c r="G21" s="30"/>
      <c r="H21" s="36">
        <v>3</v>
      </c>
      <c r="I21" s="31"/>
      <c r="J21" s="32">
        <v>0</v>
      </c>
      <c r="K21" s="32"/>
      <c r="L21" s="36">
        <v>0</v>
      </c>
      <c r="M21" s="31"/>
      <c r="N21" s="32">
        <v>0</v>
      </c>
      <c r="O21" s="32"/>
      <c r="P21" s="36">
        <v>0</v>
      </c>
      <c r="Q21" s="31"/>
      <c r="R21" s="32">
        <v>1</v>
      </c>
      <c r="S21" s="32"/>
      <c r="T21" s="36">
        <v>1</v>
      </c>
      <c r="U21" s="31"/>
      <c r="V21" s="32">
        <v>0</v>
      </c>
      <c r="W21" s="32"/>
      <c r="X21" s="36">
        <v>0</v>
      </c>
      <c r="Y21" s="31"/>
      <c r="Z21" s="32">
        <v>0</v>
      </c>
      <c r="AA21" s="32"/>
      <c r="AB21" s="36">
        <v>0</v>
      </c>
      <c r="AC21" s="31">
        <f t="shared" si="0"/>
        <v>0</v>
      </c>
      <c r="AD21" s="103"/>
      <c r="AE21" s="57">
        <v>7</v>
      </c>
      <c r="AF21" s="55">
        <v>4</v>
      </c>
      <c r="AG21" s="98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 spans="2:148" ht="25.5" thickTop="1" thickBot="1">
      <c r="B22" s="61">
        <v>13</v>
      </c>
      <c r="C22" s="60" t="s">
        <v>51</v>
      </c>
      <c r="D22" s="58">
        <v>1</v>
      </c>
      <c r="E22" s="28"/>
      <c r="F22" s="29">
        <v>3</v>
      </c>
      <c r="G22" s="30"/>
      <c r="H22" s="36">
        <v>3</v>
      </c>
      <c r="I22" s="31"/>
      <c r="J22" s="32">
        <v>0</v>
      </c>
      <c r="K22" s="32"/>
      <c r="L22" s="36">
        <v>0</v>
      </c>
      <c r="M22" s="31"/>
      <c r="N22" s="32">
        <v>0</v>
      </c>
      <c r="O22" s="32"/>
      <c r="P22" s="36">
        <v>0</v>
      </c>
      <c r="Q22" s="31"/>
      <c r="R22" s="32">
        <v>0</v>
      </c>
      <c r="S22" s="32"/>
      <c r="T22" s="36">
        <v>0</v>
      </c>
      <c r="U22" s="31"/>
      <c r="V22" s="32">
        <v>0</v>
      </c>
      <c r="W22" s="32"/>
      <c r="X22" s="36">
        <v>0</v>
      </c>
      <c r="Y22" s="31"/>
      <c r="Z22" s="32">
        <v>0</v>
      </c>
      <c r="AA22" s="32"/>
      <c r="AB22" s="36">
        <v>0</v>
      </c>
      <c r="AC22" s="31">
        <f t="shared" si="0"/>
        <v>0</v>
      </c>
      <c r="AD22" s="103"/>
      <c r="AE22" s="57">
        <v>3</v>
      </c>
      <c r="AF22" s="55">
        <v>3</v>
      </c>
      <c r="AG22" s="9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</row>
    <row r="23" spans="2:148" s="16" customFormat="1" ht="21.75" thickTop="1" thickBot="1">
      <c r="B23" s="92" t="s">
        <v>13</v>
      </c>
      <c r="C23" s="93"/>
      <c r="D23" s="46">
        <v>13</v>
      </c>
      <c r="E23" s="39">
        <f>SUM(E10:E18)</f>
        <v>0</v>
      </c>
      <c r="F23" s="44">
        <v>88</v>
      </c>
      <c r="G23" s="39"/>
      <c r="H23" s="47">
        <v>32</v>
      </c>
      <c r="I23" s="40">
        <f>SUM(I10:I18)</f>
        <v>0</v>
      </c>
      <c r="J23" s="45">
        <f>SUM(J10:J22)</f>
        <v>28</v>
      </c>
      <c r="K23" s="39"/>
      <c r="L23" s="47">
        <f>SUM(L10:L22)</f>
        <v>7</v>
      </c>
      <c r="M23" s="41">
        <f>SUM(M10:M18)</f>
        <v>0</v>
      </c>
      <c r="N23" s="45">
        <f>SUM(N10:N22)</f>
        <v>2</v>
      </c>
      <c r="O23" s="39"/>
      <c r="P23" s="47">
        <f>SUM(P10:P22)</f>
        <v>0</v>
      </c>
      <c r="Q23" s="41">
        <f>SUM(Q10:Q18)</f>
        <v>0</v>
      </c>
      <c r="R23" s="45">
        <f>SUM(R10:R22)</f>
        <v>2</v>
      </c>
      <c r="S23" s="39"/>
      <c r="T23" s="47">
        <f>SUM(T10:T22)</f>
        <v>1</v>
      </c>
      <c r="U23" s="42">
        <f>SUM(U10:U18)</f>
        <v>0</v>
      </c>
      <c r="V23" s="45">
        <f>SUM(V10:V22)</f>
        <v>0</v>
      </c>
      <c r="W23" s="39"/>
      <c r="X23" s="47">
        <f>SUM(X10:X22)</f>
        <v>0</v>
      </c>
      <c r="Y23" s="43">
        <f>SUM(Y10:Y18)</f>
        <v>0</v>
      </c>
      <c r="Z23" s="45">
        <f>SUM(Z10:Z22)</f>
        <v>0</v>
      </c>
      <c r="AA23" s="39"/>
      <c r="AB23" s="47">
        <f>SUM(AB10:AB22)</f>
        <v>0</v>
      </c>
      <c r="AC23" s="33">
        <f>SUM(AC10:AC22)</f>
        <v>0</v>
      </c>
      <c r="AD23" s="104"/>
      <c r="AE23" s="29">
        <f>SUM(AE10:AE22)</f>
        <v>118</v>
      </c>
      <c r="AF23" s="37">
        <f>SUM(AF10:AF22)</f>
        <v>40</v>
      </c>
      <c r="AG23" s="98"/>
    </row>
    <row r="24" spans="2:148" s="1" customFormat="1" ht="5.45" customHeight="1" thickTop="1">
      <c r="AG24" s="59"/>
    </row>
    <row r="25" spans="2:148" s="1" customFormat="1">
      <c r="B25" s="19" t="s">
        <v>22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2:148" s="1" customFormat="1">
      <c r="B26" s="19" t="s">
        <v>19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2:148" s="7" customFormat="1">
      <c r="B27" s="19" t="s">
        <v>20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2:148" s="7" customFormat="1" ht="24.75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2:148" s="1" customFormat="1" ht="32.25" thickTop="1" thickBot="1">
      <c r="B29" s="64" t="s">
        <v>16</v>
      </c>
      <c r="C29" s="65"/>
      <c r="D29" s="66"/>
      <c r="E29" s="9"/>
      <c r="H29" s="67" t="s">
        <v>53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  <c r="W29" s="8"/>
      <c r="X29" s="8"/>
      <c r="Z29" s="10"/>
      <c r="AA29" s="10"/>
      <c r="AB29" s="10"/>
      <c r="AC29" s="10"/>
      <c r="AD29" s="10"/>
      <c r="AE29" s="10"/>
      <c r="AF29" s="10"/>
      <c r="AG29" s="19"/>
    </row>
    <row r="30" spans="2:148" s="1" customFormat="1" ht="8.25" customHeight="1" thickTop="1" thickBot="1">
      <c r="AB30" s="17"/>
      <c r="AC30" s="17"/>
      <c r="AD30" s="17"/>
      <c r="AE30" s="17"/>
      <c r="AF30" s="17"/>
      <c r="AG30" s="19"/>
    </row>
    <row r="31" spans="2:148" s="1" customFormat="1" ht="28.5" thickTop="1" thickBot="1">
      <c r="B31" s="64" t="s">
        <v>17</v>
      </c>
      <c r="C31" s="65"/>
      <c r="D31" s="66"/>
      <c r="E31" s="2"/>
      <c r="H31" s="67" t="s">
        <v>36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  <c r="W31" s="8"/>
      <c r="X31" s="8"/>
      <c r="Z31" s="70" t="s">
        <v>37</v>
      </c>
      <c r="AA31" s="71"/>
      <c r="AB31" s="71"/>
      <c r="AC31" s="71"/>
      <c r="AD31" s="71"/>
      <c r="AE31" s="71"/>
      <c r="AF31" s="72"/>
      <c r="AG31" s="19"/>
    </row>
    <row r="32" spans="2:148" s="1" customFormat="1" ht="5.45" customHeight="1" thickTop="1" thickBot="1">
      <c r="AG32" s="19"/>
    </row>
    <row r="33" spans="2:33" s="2" customFormat="1" ht="27.75" thickTop="1" thickBot="1">
      <c r="B33" s="64" t="s">
        <v>30</v>
      </c>
      <c r="C33" s="66"/>
      <c r="D33" s="53">
        <v>40</v>
      </c>
      <c r="E33" s="18"/>
      <c r="H33" s="18"/>
      <c r="I33" s="18"/>
      <c r="J33" s="18"/>
      <c r="K33" s="18"/>
      <c r="L33" s="18"/>
      <c r="M33" s="6"/>
      <c r="N33" s="1"/>
      <c r="O33" s="1"/>
      <c r="P33" s="18" t="s">
        <v>21</v>
      </c>
      <c r="Q33" s="18"/>
      <c r="R33" s="18"/>
      <c r="S33" s="18"/>
      <c r="T33" s="18"/>
      <c r="U33" s="18"/>
      <c r="V33" s="18"/>
      <c r="W33" s="18"/>
      <c r="X33" s="18"/>
      <c r="Y33" s="18"/>
      <c r="Z33" s="70" t="s">
        <v>38</v>
      </c>
      <c r="AA33" s="71"/>
      <c r="AB33" s="71"/>
      <c r="AC33" s="71"/>
      <c r="AD33" s="71"/>
      <c r="AE33" s="71"/>
      <c r="AF33" s="72"/>
      <c r="AG33" s="19"/>
    </row>
    <row r="34" spans="2:33" s="2" customFormat="1" ht="9" customHeight="1" thickTop="1">
      <c r="AG34" s="19"/>
    </row>
    <row r="35" spans="2:33" s="7" customFormat="1" ht="9" customHeight="1" thickBot="1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2:33" s="7" customFormat="1" ht="24.75" customHeight="1" thickTop="1" thickBot="1">
      <c r="B36" s="73" t="s">
        <v>54</v>
      </c>
      <c r="C36" s="74"/>
      <c r="D36" s="81" t="s">
        <v>0</v>
      </c>
      <c r="E36" s="86" t="s">
        <v>1</v>
      </c>
      <c r="F36" s="89" t="s">
        <v>2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21"/>
      <c r="AE36" s="81" t="s">
        <v>3</v>
      </c>
      <c r="AF36" s="81" t="s">
        <v>15</v>
      </c>
      <c r="AG36" s="5"/>
    </row>
    <row r="37" spans="2:33" s="1" customFormat="1" ht="24.75" customHeight="1" thickTop="1" thickBot="1">
      <c r="B37" s="75"/>
      <c r="C37" s="76"/>
      <c r="D37" s="82"/>
      <c r="E37" s="87"/>
      <c r="F37" s="89" t="s">
        <v>4</v>
      </c>
      <c r="G37" s="90"/>
      <c r="H37" s="90"/>
      <c r="I37" s="91"/>
      <c r="J37" s="89" t="s">
        <v>5</v>
      </c>
      <c r="K37" s="90"/>
      <c r="L37" s="90"/>
      <c r="M37" s="91"/>
      <c r="N37" s="89" t="s">
        <v>6</v>
      </c>
      <c r="O37" s="90"/>
      <c r="P37" s="90"/>
      <c r="Q37" s="91"/>
      <c r="R37" s="89" t="s">
        <v>7</v>
      </c>
      <c r="S37" s="90"/>
      <c r="T37" s="90"/>
      <c r="U37" s="91"/>
      <c r="V37" s="89" t="s">
        <v>8</v>
      </c>
      <c r="W37" s="90"/>
      <c r="X37" s="90"/>
      <c r="Y37" s="91"/>
      <c r="Z37" s="89" t="s">
        <v>9</v>
      </c>
      <c r="AA37" s="90"/>
      <c r="AB37" s="90"/>
      <c r="AC37" s="91"/>
      <c r="AD37" s="20"/>
      <c r="AE37" s="82"/>
      <c r="AF37" s="82"/>
      <c r="AG37" s="2"/>
    </row>
    <row r="38" spans="2:33" s="1" customFormat="1" ht="24.75" customHeight="1" thickTop="1" thickBot="1">
      <c r="B38" s="75"/>
      <c r="C38" s="76"/>
      <c r="D38" s="83"/>
      <c r="E38" s="88"/>
      <c r="F38" s="34" t="s">
        <v>10</v>
      </c>
      <c r="G38" s="34" t="s">
        <v>11</v>
      </c>
      <c r="H38" s="35" t="s">
        <v>12</v>
      </c>
      <c r="I38" s="34" t="s">
        <v>14</v>
      </c>
      <c r="J38" s="34" t="s">
        <v>10</v>
      </c>
      <c r="K38" s="34" t="s">
        <v>11</v>
      </c>
      <c r="L38" s="35" t="s">
        <v>12</v>
      </c>
      <c r="M38" s="34" t="s">
        <v>14</v>
      </c>
      <c r="N38" s="34" t="s">
        <v>10</v>
      </c>
      <c r="O38" s="34" t="s">
        <v>11</v>
      </c>
      <c r="P38" s="35" t="s">
        <v>12</v>
      </c>
      <c r="Q38" s="34" t="s">
        <v>14</v>
      </c>
      <c r="R38" s="34" t="s">
        <v>10</v>
      </c>
      <c r="S38" s="34" t="s">
        <v>11</v>
      </c>
      <c r="T38" s="35" t="s">
        <v>12</v>
      </c>
      <c r="U38" s="34" t="s">
        <v>14</v>
      </c>
      <c r="V38" s="34" t="s">
        <v>10</v>
      </c>
      <c r="W38" s="34" t="s">
        <v>11</v>
      </c>
      <c r="X38" s="35" t="s">
        <v>12</v>
      </c>
      <c r="Y38" s="34" t="s">
        <v>14</v>
      </c>
      <c r="Z38" s="34" t="s">
        <v>10</v>
      </c>
      <c r="AA38" s="34" t="s">
        <v>11</v>
      </c>
      <c r="AB38" s="35" t="s">
        <v>12</v>
      </c>
      <c r="AC38" s="34" t="s">
        <v>14</v>
      </c>
      <c r="AD38" s="20"/>
      <c r="AE38" s="83"/>
      <c r="AF38" s="83"/>
      <c r="AG38" s="2"/>
    </row>
    <row r="39" spans="2:33" s="1" customFormat="1" ht="24.75" customHeight="1" thickTop="1" thickBot="1">
      <c r="B39" s="77"/>
      <c r="C39" s="78"/>
      <c r="D39" s="49">
        <v>15</v>
      </c>
      <c r="E39" s="22" t="e">
        <f>E23+#REF!+#REF!</f>
        <v>#REF!</v>
      </c>
      <c r="F39" s="48">
        <v>88</v>
      </c>
      <c r="G39" s="23" t="e">
        <f>G$23+#REF!</f>
        <v>#REF!</v>
      </c>
      <c r="H39" s="50">
        <v>32</v>
      </c>
      <c r="I39" s="23" t="e">
        <f>I$23+#REF!</f>
        <v>#REF!</v>
      </c>
      <c r="J39" s="48">
        <v>28</v>
      </c>
      <c r="K39" s="23" t="e">
        <f>K$23+#REF!</f>
        <v>#REF!</v>
      </c>
      <c r="L39" s="50">
        <v>7</v>
      </c>
      <c r="M39" s="23" t="e">
        <f>M$23+#REF!</f>
        <v>#REF!</v>
      </c>
      <c r="N39" s="48">
        <v>0</v>
      </c>
      <c r="O39" s="23" t="e">
        <f>O$23+#REF!</f>
        <v>#REF!</v>
      </c>
      <c r="P39" s="50">
        <v>0</v>
      </c>
      <c r="Q39" s="23" t="e">
        <f>Q$23+#REF!</f>
        <v>#REF!</v>
      </c>
      <c r="R39" s="48">
        <v>2</v>
      </c>
      <c r="S39" s="23" t="e">
        <f>S$23+#REF!</f>
        <v>#REF!</v>
      </c>
      <c r="T39" s="50">
        <v>1</v>
      </c>
      <c r="U39" s="23" t="e">
        <f>U$23+#REF!</f>
        <v>#REF!</v>
      </c>
      <c r="V39" s="48">
        <v>0</v>
      </c>
      <c r="W39" s="23" t="e">
        <f>W$23+#REF!</f>
        <v>#REF!</v>
      </c>
      <c r="X39" s="50">
        <v>0</v>
      </c>
      <c r="Y39" s="23" t="e">
        <f>Y$23+#REF!</f>
        <v>#REF!</v>
      </c>
      <c r="Z39" s="48">
        <v>0</v>
      </c>
      <c r="AA39" s="23" t="e">
        <f>AA$23+#REF!</f>
        <v>#REF!</v>
      </c>
      <c r="AB39" s="50">
        <v>0</v>
      </c>
      <c r="AC39" s="23" t="e">
        <f>AC$23+#REF!</f>
        <v>#REF!</v>
      </c>
      <c r="AD39" s="23" t="e">
        <f>AD$23+#REF!</f>
        <v>#REF!</v>
      </c>
      <c r="AE39" s="48">
        <v>118</v>
      </c>
      <c r="AF39" s="51">
        <v>40</v>
      </c>
      <c r="AG39" s="2"/>
    </row>
    <row r="40" spans="2:33" s="1" customFormat="1" ht="24.75" thickBo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s="1" customFormat="1" ht="22.5" customHeight="1" thickBot="1">
      <c r="B41" s="73" t="s">
        <v>55</v>
      </c>
      <c r="C41" s="84"/>
      <c r="D41" s="105" t="s">
        <v>0</v>
      </c>
      <c r="E41" s="108" t="s">
        <v>1</v>
      </c>
      <c r="F41" s="111" t="s">
        <v>23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3"/>
      <c r="AD41" s="21"/>
      <c r="AE41" s="79" t="s">
        <v>26</v>
      </c>
      <c r="AF41" s="80"/>
      <c r="AG41" s="2"/>
    </row>
    <row r="42" spans="2:33" s="1" customFormat="1" ht="27.75" thickBot="1">
      <c r="B42" s="75"/>
      <c r="C42" s="85"/>
      <c r="D42" s="106"/>
      <c r="E42" s="109"/>
      <c r="F42" s="114" t="s">
        <v>24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54"/>
      <c r="R42" s="114" t="s">
        <v>25</v>
      </c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56"/>
      <c r="AD42" s="25"/>
      <c r="AE42" s="26" t="s">
        <v>27</v>
      </c>
      <c r="AF42" s="24" t="s">
        <v>28</v>
      </c>
      <c r="AG42" s="2"/>
    </row>
    <row r="43" spans="2:33" s="1" customFormat="1" ht="27.75" thickBot="1">
      <c r="B43" s="75"/>
      <c r="C43" s="85"/>
      <c r="D43" s="106"/>
      <c r="E43" s="109"/>
      <c r="F43" s="114" t="s">
        <v>33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54"/>
      <c r="R43" s="114" t="s">
        <v>32</v>
      </c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56"/>
      <c r="AD43" s="25"/>
      <c r="AE43" s="116">
        <f>AE39</f>
        <v>118</v>
      </c>
      <c r="AF43" s="62">
        <f>AF39</f>
        <v>40</v>
      </c>
      <c r="AG43" s="2"/>
    </row>
    <row r="44" spans="2:33" s="1" customFormat="1" ht="27.75" thickBot="1">
      <c r="B44" s="75"/>
      <c r="C44" s="85"/>
      <c r="D44" s="107"/>
      <c r="E44" s="110"/>
      <c r="F44" s="114" t="s">
        <v>34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54"/>
      <c r="R44" s="114" t="s">
        <v>35</v>
      </c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56"/>
      <c r="AD44" s="25"/>
      <c r="AE44" s="117"/>
      <c r="AF44" s="63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</sheetData>
  <mergeCells count="55">
    <mergeCell ref="AE36:AE38"/>
    <mergeCell ref="AE43:AE44"/>
    <mergeCell ref="F42:P42"/>
    <mergeCell ref="F43:P43"/>
    <mergeCell ref="F44:P44"/>
    <mergeCell ref="R43:AB43"/>
    <mergeCell ref="R44:AB44"/>
    <mergeCell ref="D41:D44"/>
    <mergeCell ref="E41:E44"/>
    <mergeCell ref="F41:AC41"/>
    <mergeCell ref="J37:M37"/>
    <mergeCell ref="R37:U37"/>
    <mergeCell ref="V37:Y37"/>
    <mergeCell ref="Z37:AC37"/>
    <mergeCell ref="N37:Q37"/>
    <mergeCell ref="R42:AB42"/>
    <mergeCell ref="AG1:AG23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23"/>
    <mergeCell ref="B1:D1"/>
    <mergeCell ref="H1:V1"/>
    <mergeCell ref="D7:D9"/>
    <mergeCell ref="E7:E9"/>
    <mergeCell ref="B23:C23"/>
    <mergeCell ref="B7:B9"/>
    <mergeCell ref="V8:Y8"/>
    <mergeCell ref="Z8:AC8"/>
    <mergeCell ref="F7:AC7"/>
    <mergeCell ref="F8:I8"/>
    <mergeCell ref="AF43:AF44"/>
    <mergeCell ref="B29:D29"/>
    <mergeCell ref="H29:V29"/>
    <mergeCell ref="B33:C33"/>
    <mergeCell ref="Z33:AF33"/>
    <mergeCell ref="B36:C39"/>
    <mergeCell ref="AE41:AF41"/>
    <mergeCell ref="AF36:AF38"/>
    <mergeCell ref="B31:D31"/>
    <mergeCell ref="H31:V31"/>
    <mergeCell ref="Z31:AF31"/>
    <mergeCell ref="B41:C44"/>
    <mergeCell ref="D36:D38"/>
    <mergeCell ref="E36:E38"/>
    <mergeCell ref="F36:AC36"/>
    <mergeCell ref="F37:I3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ف2 - للنشر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ACER</cp:lastModifiedBy>
  <cp:lastPrinted>2019-12-21T20:01:43Z</cp:lastPrinted>
  <dcterms:created xsi:type="dcterms:W3CDTF">1996-10-14T23:33:28Z</dcterms:created>
  <dcterms:modified xsi:type="dcterms:W3CDTF">2021-04-08T11:13:05Z</dcterms:modified>
</cp:coreProperties>
</file>