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-108" windowWidth="16608" windowHeight="9432"/>
  </bookViews>
  <sheets>
    <sheet name="رياضيات 2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'رياضيات 2م'!$A$1:$S$43</definedName>
    <definedName name="_xlnm.Print_Titles" localSheetId="0">'رياضيات 2م'!$1:$7</definedName>
    <definedName name="يبيبي" localSheetId="0">#REF!</definedName>
    <definedName name="يبيبي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9" i="24" l="1"/>
  <c r="Q28" i="24"/>
  <c r="R29" i="24"/>
  <c r="R28" i="24"/>
  <c r="R25" i="24"/>
  <c r="R26" i="24"/>
  <c r="R24" i="24"/>
  <c r="R23" i="24"/>
  <c r="R21" i="24"/>
  <c r="R20" i="24"/>
  <c r="R16" i="24"/>
  <c r="R15" i="24"/>
  <c r="R14" i="24"/>
  <c r="R13" i="24"/>
  <c r="R9" i="24"/>
  <c r="R8" i="24"/>
  <c r="Q9" i="24"/>
  <c r="Q8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D35" i="24" s="1"/>
  <c r="Q23" i="24" l="1"/>
  <c r="Q26" i="24"/>
  <c r="Q25" i="24"/>
  <c r="Q24" i="24"/>
  <c r="Q10" i="24" l="1"/>
  <c r="Q11" i="24"/>
  <c r="Q12" i="24"/>
  <c r="Q13" i="24"/>
  <c r="Q14" i="24"/>
  <c r="Q15" i="24"/>
  <c r="Q16" i="24"/>
  <c r="Q17" i="24"/>
  <c r="Q18" i="24"/>
  <c r="Q19" i="24"/>
  <c r="Q20" i="24"/>
  <c r="Q21" i="24"/>
  <c r="Q22" i="24"/>
  <c r="Q27" i="24"/>
  <c r="Q30" i="24" l="1"/>
  <c r="R10" i="24"/>
  <c r="R11" i="24"/>
  <c r="R17" i="24"/>
  <c r="R18" i="24"/>
  <c r="R19" i="24"/>
  <c r="R22" i="24"/>
  <c r="R27" i="24"/>
  <c r="R30" i="24" s="1"/>
  <c r="Q40" i="24" l="1"/>
  <c r="E35" i="24" l="1"/>
  <c r="F35" i="24"/>
  <c r="G35" i="24"/>
  <c r="H35" i="24"/>
  <c r="I35" i="24"/>
  <c r="K35" i="24"/>
  <c r="L35" i="24"/>
  <c r="M35" i="24"/>
  <c r="N35" i="24"/>
  <c r="O35" i="24"/>
  <c r="P35" i="24"/>
  <c r="R35" i="24"/>
  <c r="R39" i="24" s="1"/>
  <c r="Q35" i="24" l="1"/>
  <c r="Q39" i="24" s="1"/>
  <c r="J35" i="24"/>
</calcChain>
</file>

<file path=xl/sharedStrings.xml><?xml version="1.0" encoding="utf-8"?>
<sst xmlns="http://schemas.openxmlformats.org/spreadsheetml/2006/main" count="90" uniqueCount="55">
  <si>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</si>
  <si>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</si>
  <si>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</si>
  <si>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</si>
  <si>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</si>
  <si>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</si>
  <si>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</si>
  <si>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</si>
  <si>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</si>
  <si>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</si>
  <si>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</si>
  <si>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</si>
  <si>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</si>
  <si>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</si>
  <si>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</si>
  <si>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</si>
  <si>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</si>
  <si>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</si>
  <si>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</si>
  <si>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</si>
  <si>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</si>
  <si>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</si>
  <si>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</si>
  <si>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</si>
  <si>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</si>
  <si>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نوعية الفقرات الاختبارية</t>
  </si>
  <si>
    <t>عدد الفقرات</t>
  </si>
  <si>
    <t>التهيئة</t>
  </si>
  <si>
    <t>إعداد المعلم  أ / أحمد حندول</t>
  </si>
  <si>
    <t>عدد الأسئلة : 44</t>
  </si>
  <si>
    <r>
      <t xml:space="preserve">جدول مواصفات مادة </t>
    </r>
    <r>
      <rPr>
        <b/>
        <sz val="20"/>
        <color rgb="FFFF0000"/>
        <rFont val="Arial"/>
        <family val="2"/>
      </rPr>
      <t xml:space="preserve">الرياضيات </t>
    </r>
    <r>
      <rPr>
        <b/>
        <sz val="20"/>
        <color theme="1"/>
        <rFont val="Arial"/>
        <family val="2"/>
      </rPr>
      <t>للصف االسادس</t>
    </r>
  </si>
  <si>
    <t xml:space="preserve">28 فقرة </t>
  </si>
  <si>
    <t>8 فقرة</t>
  </si>
  <si>
    <t>8 فقرات</t>
  </si>
  <si>
    <t>النسبة والمعدل</t>
  </si>
  <si>
    <t>حل التناسب</t>
  </si>
  <si>
    <t>جداول النسب</t>
  </si>
  <si>
    <t>التناسب</t>
  </si>
  <si>
    <t>النسب المئوية والكسور الاعتيادية</t>
  </si>
  <si>
    <t>الاحتمال التجريبى والنظرى</t>
  </si>
  <si>
    <t>الاحتمال</t>
  </si>
  <si>
    <t>فضاء العينة</t>
  </si>
  <si>
    <t>النسب المئوية والكسور العشرية</t>
  </si>
  <si>
    <t>قياس وتقدير الزوايا ورسمها</t>
  </si>
  <si>
    <t>زوايا المثلث</t>
  </si>
  <si>
    <t>زوايا الشكل الرباعى</t>
  </si>
  <si>
    <t>العلاقات بين الزوايا</t>
  </si>
  <si>
    <t>محيط الدائرة</t>
  </si>
  <si>
    <t>مساحة المثلث</t>
  </si>
  <si>
    <t>حجم المنشور الرباعى</t>
  </si>
  <si>
    <t>مساحة المنشور الرباعى</t>
  </si>
  <si>
    <t>مساحة متوازى الاضلاع</t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</si>
  <si>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الرياضيات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السادس </t>
    </r>
    <r>
      <rPr>
        <b/>
        <sz val="16"/>
        <color indexed="62"/>
        <rFont val="Arial"/>
        <family val="2"/>
      </rPr>
      <t>الفصل الثالث</t>
    </r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</si>
  <si>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 xml:space="preserve">الرياضيات </t>
    </r>
    <r>
      <rPr>
        <b/>
        <sz val="16"/>
        <color indexed="17"/>
        <rFont val="Arial"/>
        <family val="2"/>
      </rPr>
      <t xml:space="preserve">للصف السادس </t>
    </r>
    <r>
      <rPr>
        <b/>
        <sz val="16"/>
        <color indexed="62"/>
        <rFont val="Arial"/>
        <family val="2"/>
      </rPr>
      <t>الفصل الثالث</t>
    </r>
  </si>
  <si>
    <t>العام الدراسي 1443هـ - الفصل الدراسي الثالث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</si>
</sst>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ر.س.‏&quot;\ * #,##0.00_-;_-&quot;ر.س.‏&quot;\ * #,##0.00\-;_-&quot;ر.س.‏&quot;\ * &quot;-&quot;??_-;_-@_-"/>
  </numFmts>
  <fonts count="37">
    <font>
      <sz val="10"/>
      <name val="Arial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b/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name val="Times New Roman"/>
      <family val="1"/>
      <scheme val="major"/>
    </font>
    <font>
      <b/>
      <sz val="12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5FFFA"/>
        <bgColor indexed="64"/>
      </patternFill>
    </fill>
    <fill>
      <patternFill patternType="solid">
        <fgColor rgb="FFFFFA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81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16" fillId="10" borderId="3" xfId="0" applyNumberFormat="1" applyFont="1" applyFill="1" applyBorder="1" applyAlignment="1" applyProtection="1">
      <alignment horizontal="center" vertical="center" readingOrder="2"/>
    </xf>
    <xf numFmtId="0" fontId="24" fillId="8" borderId="3" xfId="0" applyNumberFormat="1" applyFont="1" applyFill="1" applyBorder="1" applyAlignment="1" applyProtection="1">
      <alignment horizontal="center" vertical="center" readingOrder="2"/>
    </xf>
    <xf numFmtId="1" fontId="8" fillId="8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16" fillId="10" borderId="11" xfId="0" applyNumberFormat="1" applyFont="1" applyFill="1" applyBorder="1" applyAlignment="1" applyProtection="1">
      <alignment horizontal="center" vertical="center" readingOrder="2"/>
    </xf>
    <xf numFmtId="0" fontId="4" fillId="11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4" fillId="8" borderId="12" xfId="0" applyNumberFormat="1" applyFont="1" applyFill="1" applyBorder="1" applyAlignment="1" applyProtection="1">
      <alignment horizontal="center" vertical="center" readingOrder="2"/>
    </xf>
    <xf numFmtId="1" fontId="24" fillId="8" borderId="12" xfId="0" applyNumberFormat="1" applyFont="1" applyFill="1" applyBorder="1" applyAlignment="1" applyProtection="1">
      <alignment horizontal="center" vertical="center" readingOrder="2"/>
    </xf>
    <xf numFmtId="0" fontId="28" fillId="8" borderId="12" xfId="0" applyNumberFormat="1" applyFont="1" applyFill="1" applyBorder="1" applyAlignment="1" applyProtection="1">
      <alignment horizontal="center" vertical="center" readingOrder="2"/>
    </xf>
    <xf numFmtId="0" fontId="15" fillId="11" borderId="3" xfId="4" applyFont="1" applyFill="1" applyBorder="1" applyAlignment="1">
      <alignment horizontal="center" vertical="center" readingOrder="2"/>
    </xf>
    <xf numFmtId="1" fontId="33" fillId="3" borderId="14" xfId="0" applyNumberFormat="1" applyFont="1" applyFill="1" applyBorder="1" applyAlignment="1" applyProtection="1">
      <alignment horizontal="center" vertical="center" readingOrder="2"/>
    </xf>
    <xf numFmtId="1" fontId="33" fillId="7" borderId="14" xfId="0" applyNumberFormat="1" applyFont="1" applyFill="1" applyBorder="1" applyAlignment="1" applyProtection="1">
      <alignment horizontal="center" vertical="center" readingOrder="2"/>
    </xf>
    <xf numFmtId="1" fontId="35" fillId="3" borderId="14" xfId="0" applyNumberFormat="1" applyFont="1" applyFill="1" applyBorder="1" applyAlignment="1" applyProtection="1">
      <alignment horizontal="center" vertical="center" readingOrder="2"/>
    </xf>
    <xf numFmtId="1" fontId="35" fillId="7" borderId="14" xfId="0" applyNumberFormat="1" applyFont="1" applyFill="1" applyBorder="1" applyAlignment="1" applyProtection="1">
      <alignment horizontal="center" vertical="center" readingOrder="2"/>
    </xf>
    <xf numFmtId="1" fontId="8" fillId="12" borderId="3" xfId="0" applyNumberFormat="1" applyFont="1" applyFill="1" applyBorder="1" applyAlignment="1">
      <alignment horizontal="center" vertical="center" readingOrder="2"/>
    </xf>
    <xf numFmtId="0" fontId="34" fillId="12" borderId="15" xfId="0" applyFont="1" applyFill="1" applyBorder="1" applyAlignment="1">
      <alignment horizontal="center" vertical="center" wrapText="1" readingOrder="2"/>
    </xf>
    <xf numFmtId="0" fontId="16" fillId="12" borderId="11" xfId="0" applyNumberFormat="1" applyFont="1" applyFill="1" applyBorder="1" applyAlignment="1" applyProtection="1">
      <alignment horizontal="center" vertical="center" readingOrder="2"/>
    </xf>
    <xf numFmtId="0" fontId="36" fillId="13" borderId="3" xfId="0" applyFont="1" applyFill="1" applyBorder="1" applyAlignment="1">
      <alignment horizontal="center" vertical="center" wrapText="1" readingOrder="2"/>
    </xf>
    <xf numFmtId="0" fontId="36" fillId="0" borderId="3" xfId="0" applyFont="1" applyBorder="1" applyAlignment="1">
      <alignment horizontal="center" vertical="center" wrapText="1" readingOrder="2"/>
    </xf>
    <xf numFmtId="0" fontId="36" fillId="14" borderId="3" xfId="0" applyFont="1" applyFill="1" applyBorder="1" applyAlignment="1">
      <alignment horizontal="center" vertical="center" wrapText="1" readingOrder="2"/>
    </xf>
    <xf numFmtId="0" fontId="36" fillId="15" borderId="3" xfId="0" applyFont="1" applyFill="1" applyBorder="1" applyAlignment="1">
      <alignment horizontal="center" vertical="center" wrapText="1" readingOrder="2"/>
    </xf>
    <xf numFmtId="0" fontId="30" fillId="0" borderId="0" xfId="4" applyFont="1" applyAlignment="1">
      <alignment horizontal="center" vertical="center" readingOrder="2"/>
    </xf>
    <xf numFmtId="0" fontId="32" fillId="0" borderId="0" xfId="0" applyFont="1" applyAlignment="1">
      <alignment horizontal="center" vertical="center" readingOrder="2"/>
    </xf>
    <xf numFmtId="0" fontId="29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29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5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2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Font="1" applyFill="1" applyBorder="1" applyAlignment="1" applyProtection="1">
      <alignment horizontal="center" vertical="center" wrapText="1" readingOrder="2"/>
      <protection locked="0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1" borderId="5" xfId="4" applyFont="1" applyFill="1" applyBorder="1" applyAlignment="1">
      <alignment horizontal="center" vertical="center" readingOrder="2"/>
    </xf>
    <xf numFmtId="0" fontId="0" fillId="11" borderId="10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  <xf numFmtId="0" fontId="14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9" fillId="0" borderId="3" xfId="0" applyNumberFormat="1" applyFont="1" applyFill="1" applyBorder="1" applyAlignment="1" applyProtection="1">
      <alignment vertical="center" readingOrder="2"/>
    </xf>
    <xf numFmtId="0" fontId="19" fillId="0" borderId="3" xfId="0" applyFont="1" applyBorder="1" applyAlignment="1">
      <alignment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23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</cellXfs>
  <cellStyles count="6">
    <cellStyle name="Currency 2" xfId="1"/>
    <cellStyle name="Normal" xfId="0" builtinId="0"/>
    <cellStyle name="Normal 2" xfId="2"/>
    <cellStyle name="Normal 3" xfId="3"/>
    <cellStyle name="عادي 2" xfId="4"/>
    <cellStyle name="عادي 2 2" xfId="5"/>
  </cellStyles>
  <dxfs count="0"/>
  <tableStyles count="0" defaultTableStyle="TableStyleMedium2" defaultPivotStyle="PivotStyleLight16"/>
  <colors>
    <mruColors>
      <color rgb="FFABFFAB"/>
      <color rgb="FFFFB9FF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rightToLeft="1" tabSelected="1" zoomScale="90" zoomScaleNormal="90" zoomScaleSheetLayoutView="72" zoomScalePageLayoutView="62" workbookViewId="0">
      <selection sqref="A1:S1"/>
    </sheetView>
  </sheetViews>
  <sheetFormatPr defaultColWidth="9" defaultRowHeight="30" customHeight="1"/>
  <cols>
    <col min="1" max="1" width="3.33203125" style="1" customWidth="1"/>
    <col min="2" max="2" width="7.6640625" style="6" customWidth="1"/>
    <col min="3" max="3" width="39.88671875" style="1" customWidth="1"/>
    <col min="4" max="4" width="9" style="1" customWidth="1"/>
    <col min="5" max="10" width="7.6640625" style="1" customWidth="1"/>
    <col min="11" max="11" width="7.6640625" style="7" customWidth="1"/>
    <col min="12" max="16" width="7.6640625" style="1" customWidth="1"/>
    <col min="17" max="17" width="9.44140625" style="1" customWidth="1"/>
    <col min="18" max="18" width="7.6640625" style="1" customWidth="1"/>
    <col min="19" max="19" width="3.44140625" style="1" customWidth="1"/>
    <col min="20" max="16384" width="9" style="1"/>
  </cols>
  <sheetData>
    <row r="1" spans="1:19" ht="30" customHeight="1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</row>
    <row r="2" spans="1:19" ht="30" customHeight="1" thickBot="1">
      <c r="A2" s="4"/>
      <c r="B2" s="4"/>
      <c r="C2" s="4"/>
      <c r="D2" s="54" t="s">
        <v>54</v>
      </c>
      <c r="E2" s="55"/>
      <c r="F2" s="55"/>
      <c r="G2" s="55"/>
      <c r="H2" s="55"/>
      <c r="I2" s="55"/>
      <c r="J2" s="55"/>
      <c r="K2" s="55"/>
      <c r="L2" s="4"/>
      <c r="M2" s="4"/>
      <c r="N2" s="4"/>
      <c r="O2" s="4"/>
      <c r="P2" s="4"/>
      <c r="Q2" s="4"/>
      <c r="R2" s="4"/>
      <c r="S2" s="5"/>
    </row>
    <row r="3" spans="1:19" ht="30" customHeight="1" thickBot="1">
      <c r="B3" s="2"/>
      <c r="C3" s="27" t="s">
        <v>29</v>
      </c>
      <c r="D3" s="2"/>
      <c r="E3" s="2"/>
      <c r="F3" s="2"/>
      <c r="G3" s="2"/>
      <c r="H3" s="2"/>
      <c r="I3" s="2"/>
      <c r="J3" s="2"/>
      <c r="K3" s="1"/>
      <c r="L3" s="56" t="s">
        <v>28</v>
      </c>
      <c r="M3" s="57"/>
      <c r="N3" s="57"/>
      <c r="O3" s="57"/>
      <c r="P3" s="57"/>
      <c r="Q3" s="58"/>
      <c r="R3" s="4"/>
    </row>
    <row r="4" spans="1:19" ht="30" customHeight="1" thickBot="1"/>
    <row r="5" spans="1:19" ht="30" customHeight="1" thickBot="1">
      <c r="B5" s="41" t="s">
        <v>12</v>
      </c>
      <c r="C5" s="43" t="s">
        <v>20</v>
      </c>
      <c r="D5" s="45" t="s">
        <v>0</v>
      </c>
      <c r="E5" s="52" t="s">
        <v>24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47" t="s">
        <v>1</v>
      </c>
      <c r="R5" s="49" t="s">
        <v>11</v>
      </c>
    </row>
    <row r="6" spans="1:19" ht="30" customHeight="1" thickBot="1">
      <c r="B6" s="41"/>
      <c r="C6" s="43"/>
      <c r="D6" s="45"/>
      <c r="E6" s="51" t="s">
        <v>2</v>
      </c>
      <c r="F6" s="51"/>
      <c r="G6" s="51" t="s">
        <v>3</v>
      </c>
      <c r="H6" s="51"/>
      <c r="I6" s="51" t="s">
        <v>4</v>
      </c>
      <c r="J6" s="51"/>
      <c r="K6" s="51" t="s">
        <v>5</v>
      </c>
      <c r="L6" s="51"/>
      <c r="M6" s="51" t="s">
        <v>6</v>
      </c>
      <c r="N6" s="51"/>
      <c r="O6" s="51" t="s">
        <v>7</v>
      </c>
      <c r="P6" s="51"/>
      <c r="Q6" s="47"/>
      <c r="R6" s="49"/>
    </row>
    <row r="7" spans="1:19" ht="30" customHeight="1" thickBot="1">
      <c r="B7" s="42"/>
      <c r="C7" s="44"/>
      <c r="D7" s="46"/>
      <c r="E7" s="18" t="s">
        <v>8</v>
      </c>
      <c r="F7" s="34" t="s">
        <v>9</v>
      </c>
      <c r="G7" s="18" t="s">
        <v>8</v>
      </c>
      <c r="H7" s="34" t="s">
        <v>9</v>
      </c>
      <c r="I7" s="18" t="s">
        <v>8</v>
      </c>
      <c r="J7" s="34" t="s">
        <v>9</v>
      </c>
      <c r="K7" s="18" t="s">
        <v>8</v>
      </c>
      <c r="L7" s="34" t="s">
        <v>9</v>
      </c>
      <c r="M7" s="18" t="s">
        <v>8</v>
      </c>
      <c r="N7" s="19" t="s">
        <v>9</v>
      </c>
      <c r="O7" s="18" t="s">
        <v>8</v>
      </c>
      <c r="P7" s="19" t="s">
        <v>9</v>
      </c>
      <c r="Q7" s="48"/>
      <c r="R7" s="50"/>
    </row>
    <row r="8" spans="1:19" ht="30" customHeight="1" thickTop="1" thickBot="1">
      <c r="B8" s="28">
        <v>1</v>
      </c>
      <c r="C8" s="36" t="s">
        <v>27</v>
      </c>
      <c r="D8" s="35">
        <v>1</v>
      </c>
      <c r="E8" s="37">
        <v>1</v>
      </c>
      <c r="F8" s="38">
        <v>0</v>
      </c>
      <c r="G8" s="37">
        <v>3</v>
      </c>
      <c r="H8" s="38">
        <v>1</v>
      </c>
      <c r="I8" s="37">
        <v>1</v>
      </c>
      <c r="J8" s="38">
        <v>0</v>
      </c>
      <c r="K8" s="37">
        <v>0</v>
      </c>
      <c r="L8" s="38">
        <v>0</v>
      </c>
      <c r="M8" s="37">
        <v>0</v>
      </c>
      <c r="N8" s="38">
        <v>0</v>
      </c>
      <c r="O8" s="37">
        <v>0</v>
      </c>
      <c r="P8" s="38">
        <v>0</v>
      </c>
      <c r="Q8" s="32">
        <f t="shared" ref="Q8:Q27" si="0">E8+G8+I8+K8+M8+O8</f>
        <v>5</v>
      </c>
      <c r="R8" s="15">
        <f>F8+H8+J8+L8+N8+P8</f>
        <v>1</v>
      </c>
    </row>
    <row r="9" spans="1:19" ht="30" customHeight="1" thickTop="1" thickBot="1">
      <c r="B9" s="29">
        <v>2</v>
      </c>
      <c r="C9" s="36" t="s">
        <v>34</v>
      </c>
      <c r="D9" s="35">
        <v>2</v>
      </c>
      <c r="E9" s="37">
        <v>5</v>
      </c>
      <c r="F9" s="38">
        <v>2</v>
      </c>
      <c r="G9" s="37">
        <v>2</v>
      </c>
      <c r="H9" s="38">
        <v>0</v>
      </c>
      <c r="I9" s="37">
        <v>2</v>
      </c>
      <c r="J9" s="38">
        <v>0</v>
      </c>
      <c r="K9" s="37">
        <v>1</v>
      </c>
      <c r="L9" s="38">
        <v>0</v>
      </c>
      <c r="M9" s="37">
        <v>1</v>
      </c>
      <c r="N9" s="38">
        <v>0</v>
      </c>
      <c r="O9" s="37">
        <v>1</v>
      </c>
      <c r="P9" s="38">
        <v>0</v>
      </c>
      <c r="Q9" s="32">
        <f>E9+G9+I9+K9+M9+O9</f>
        <v>12</v>
      </c>
      <c r="R9" s="15">
        <f>F9+H9+J9+L9+N9+P9</f>
        <v>2</v>
      </c>
    </row>
    <row r="10" spans="1:19" ht="30" customHeight="1" thickTop="1" thickBot="1">
      <c r="B10" s="28">
        <v>3</v>
      </c>
      <c r="C10" s="36" t="s">
        <v>35</v>
      </c>
      <c r="D10" s="35">
        <v>2</v>
      </c>
      <c r="E10" s="37">
        <v>3</v>
      </c>
      <c r="F10" s="38">
        <v>1</v>
      </c>
      <c r="G10" s="37">
        <v>3</v>
      </c>
      <c r="H10" s="38">
        <v>0</v>
      </c>
      <c r="I10" s="37">
        <v>3</v>
      </c>
      <c r="J10" s="38">
        <v>1</v>
      </c>
      <c r="K10" s="37">
        <v>1</v>
      </c>
      <c r="L10" s="38">
        <v>0</v>
      </c>
      <c r="M10" s="37">
        <v>0</v>
      </c>
      <c r="N10" s="38">
        <v>0</v>
      </c>
      <c r="O10" s="37">
        <v>0</v>
      </c>
      <c r="P10" s="38">
        <v>0</v>
      </c>
      <c r="Q10" s="32">
        <f t="shared" si="0"/>
        <v>10</v>
      </c>
      <c r="R10" s="15">
        <f t="shared" ref="R10:R27" si="1">F10+H10+J10+L10+N10+P10</f>
        <v>2</v>
      </c>
    </row>
    <row r="11" spans="1:19" ht="30" customHeight="1" thickTop="1" thickBot="1">
      <c r="B11" s="29">
        <v>4</v>
      </c>
      <c r="C11" s="36" t="s">
        <v>36</v>
      </c>
      <c r="D11" s="35">
        <v>2</v>
      </c>
      <c r="E11" s="37">
        <v>4</v>
      </c>
      <c r="F11" s="38">
        <v>1</v>
      </c>
      <c r="G11" s="37">
        <v>5</v>
      </c>
      <c r="H11" s="38">
        <v>1</v>
      </c>
      <c r="I11" s="37">
        <v>1</v>
      </c>
      <c r="J11" s="38">
        <v>0</v>
      </c>
      <c r="K11" s="37">
        <v>0</v>
      </c>
      <c r="L11" s="38">
        <v>0</v>
      </c>
      <c r="M11" s="37">
        <v>0</v>
      </c>
      <c r="N11" s="38">
        <v>0</v>
      </c>
      <c r="O11" s="37">
        <v>0</v>
      </c>
      <c r="P11" s="38">
        <v>0</v>
      </c>
      <c r="Q11" s="32">
        <f t="shared" si="0"/>
        <v>10</v>
      </c>
      <c r="R11" s="15">
        <f t="shared" si="1"/>
        <v>2</v>
      </c>
    </row>
    <row r="12" spans="1:19" ht="30" customHeight="1" thickTop="1" thickBot="1">
      <c r="B12" s="28">
        <v>5</v>
      </c>
      <c r="C12" s="36" t="s">
        <v>37</v>
      </c>
      <c r="D12" s="35">
        <v>2</v>
      </c>
      <c r="E12" s="37">
        <v>4</v>
      </c>
      <c r="F12" s="38">
        <v>2</v>
      </c>
      <c r="G12" s="37">
        <v>2</v>
      </c>
      <c r="H12" s="38">
        <v>0</v>
      </c>
      <c r="I12" s="37">
        <v>1</v>
      </c>
      <c r="J12" s="38">
        <v>0</v>
      </c>
      <c r="K12" s="37">
        <v>0</v>
      </c>
      <c r="L12" s="38">
        <v>0</v>
      </c>
      <c r="M12" s="37">
        <v>0</v>
      </c>
      <c r="N12" s="38">
        <v>0</v>
      </c>
      <c r="O12" s="37">
        <v>0</v>
      </c>
      <c r="P12" s="38">
        <v>0</v>
      </c>
      <c r="Q12" s="32">
        <f t="shared" si="0"/>
        <v>7</v>
      </c>
      <c r="R12" s="15">
        <v>1</v>
      </c>
    </row>
    <row r="13" spans="1:19" ht="30" customHeight="1" thickTop="1" thickBot="1">
      <c r="B13" s="29">
        <v>6</v>
      </c>
      <c r="C13" s="36" t="s">
        <v>38</v>
      </c>
      <c r="D13" s="35">
        <v>2</v>
      </c>
      <c r="E13" s="37">
        <v>2</v>
      </c>
      <c r="F13" s="38">
        <v>0</v>
      </c>
      <c r="G13" s="37">
        <v>4</v>
      </c>
      <c r="H13" s="38">
        <v>1</v>
      </c>
      <c r="I13" s="37">
        <v>4</v>
      </c>
      <c r="J13" s="38">
        <v>1</v>
      </c>
      <c r="K13" s="37">
        <v>1</v>
      </c>
      <c r="L13" s="38">
        <v>0</v>
      </c>
      <c r="M13" s="37">
        <v>1</v>
      </c>
      <c r="N13" s="38">
        <v>0</v>
      </c>
      <c r="O13" s="37">
        <v>1</v>
      </c>
      <c r="P13" s="38">
        <v>0</v>
      </c>
      <c r="Q13" s="32">
        <f t="shared" si="0"/>
        <v>13</v>
      </c>
      <c r="R13" s="15">
        <f>F13+H13+J13+L13+N13+P13</f>
        <v>2</v>
      </c>
    </row>
    <row r="14" spans="1:19" ht="30" customHeight="1" thickTop="1" thickBot="1">
      <c r="B14" s="28">
        <v>7</v>
      </c>
      <c r="C14" s="36" t="s">
        <v>39</v>
      </c>
      <c r="D14" s="35">
        <v>2</v>
      </c>
      <c r="E14" s="37">
        <v>1</v>
      </c>
      <c r="F14" s="38">
        <v>0</v>
      </c>
      <c r="G14" s="37">
        <v>2</v>
      </c>
      <c r="H14" s="38">
        <v>1</v>
      </c>
      <c r="I14" s="37">
        <v>0</v>
      </c>
      <c r="J14" s="38">
        <v>0</v>
      </c>
      <c r="K14" s="37">
        <v>0</v>
      </c>
      <c r="L14" s="38">
        <v>0</v>
      </c>
      <c r="M14" s="37">
        <v>0</v>
      </c>
      <c r="N14" s="38">
        <v>0</v>
      </c>
      <c r="O14" s="37">
        <v>0</v>
      </c>
      <c r="P14" s="38">
        <v>0</v>
      </c>
      <c r="Q14" s="32">
        <f t="shared" si="0"/>
        <v>3</v>
      </c>
      <c r="R14" s="15">
        <f>F14+H14+J14+L14+N14+P14</f>
        <v>1</v>
      </c>
    </row>
    <row r="15" spans="1:19" ht="30" customHeight="1" thickTop="1" thickBot="1">
      <c r="B15" s="29">
        <v>8</v>
      </c>
      <c r="C15" s="36" t="s">
        <v>27</v>
      </c>
      <c r="D15" s="35">
        <v>1</v>
      </c>
      <c r="E15" s="37">
        <v>0</v>
      </c>
      <c r="F15" s="38">
        <v>0</v>
      </c>
      <c r="G15" s="37">
        <v>2</v>
      </c>
      <c r="H15" s="38">
        <v>1</v>
      </c>
      <c r="I15" s="37">
        <v>1</v>
      </c>
      <c r="J15" s="38">
        <v>0</v>
      </c>
      <c r="K15" s="37">
        <v>0</v>
      </c>
      <c r="L15" s="38">
        <v>0</v>
      </c>
      <c r="M15" s="37">
        <v>0</v>
      </c>
      <c r="N15" s="38">
        <v>0</v>
      </c>
      <c r="O15" s="37">
        <v>0</v>
      </c>
      <c r="P15" s="38">
        <v>0</v>
      </c>
      <c r="Q15" s="32">
        <f t="shared" si="0"/>
        <v>3</v>
      </c>
      <c r="R15" s="15">
        <f>F15+H15+J15+L15+N15+P15</f>
        <v>1</v>
      </c>
    </row>
    <row r="16" spans="1:19" ht="30" customHeight="1" thickTop="1" thickBot="1">
      <c r="B16" s="29">
        <v>9</v>
      </c>
      <c r="C16" s="36" t="s">
        <v>40</v>
      </c>
      <c r="D16" s="35">
        <v>3</v>
      </c>
      <c r="E16" s="37">
        <v>4</v>
      </c>
      <c r="F16" s="38">
        <v>1</v>
      </c>
      <c r="G16" s="37">
        <v>4</v>
      </c>
      <c r="H16" s="38">
        <v>1</v>
      </c>
      <c r="I16" s="37">
        <v>2</v>
      </c>
      <c r="J16" s="38">
        <v>0</v>
      </c>
      <c r="K16" s="37">
        <v>0</v>
      </c>
      <c r="L16" s="38">
        <v>0</v>
      </c>
      <c r="M16" s="37">
        <v>1</v>
      </c>
      <c r="N16" s="38">
        <v>0</v>
      </c>
      <c r="O16" s="37">
        <v>1</v>
      </c>
      <c r="P16" s="38">
        <v>0</v>
      </c>
      <c r="Q16" s="32">
        <f t="shared" si="0"/>
        <v>12</v>
      </c>
      <c r="R16" s="15">
        <f>F16+H16+J16+L16+N16+P16</f>
        <v>2</v>
      </c>
    </row>
    <row r="17" spans="2:20" ht="30" customHeight="1" thickTop="1" thickBot="1">
      <c r="B17" s="29">
        <v>10</v>
      </c>
      <c r="C17" s="36" t="s">
        <v>41</v>
      </c>
      <c r="D17" s="35">
        <v>2</v>
      </c>
      <c r="E17" s="37">
        <v>4</v>
      </c>
      <c r="F17" s="38">
        <v>1</v>
      </c>
      <c r="G17" s="37">
        <v>4</v>
      </c>
      <c r="H17" s="38">
        <v>1</v>
      </c>
      <c r="I17" s="37">
        <v>1</v>
      </c>
      <c r="J17" s="38">
        <v>0</v>
      </c>
      <c r="K17" s="37">
        <v>0</v>
      </c>
      <c r="L17" s="38">
        <v>0</v>
      </c>
      <c r="M17" s="37">
        <v>0</v>
      </c>
      <c r="N17" s="38">
        <v>0</v>
      </c>
      <c r="O17" s="37">
        <v>0</v>
      </c>
      <c r="P17" s="38">
        <v>0</v>
      </c>
      <c r="Q17" s="32">
        <f t="shared" si="0"/>
        <v>9</v>
      </c>
      <c r="R17" s="15">
        <f t="shared" si="1"/>
        <v>2</v>
      </c>
    </row>
    <row r="18" spans="2:20" ht="30" customHeight="1" thickTop="1" thickBot="1">
      <c r="B18" s="29">
        <v>11</v>
      </c>
      <c r="C18" s="36" t="s">
        <v>42</v>
      </c>
      <c r="D18" s="35">
        <v>2</v>
      </c>
      <c r="E18" s="37">
        <v>1</v>
      </c>
      <c r="F18" s="38">
        <v>0</v>
      </c>
      <c r="G18" s="37">
        <v>5</v>
      </c>
      <c r="H18" s="38">
        <v>1</v>
      </c>
      <c r="I18" s="37">
        <v>4</v>
      </c>
      <c r="J18" s="38">
        <v>1</v>
      </c>
      <c r="K18" s="37">
        <v>1</v>
      </c>
      <c r="L18" s="38">
        <v>0</v>
      </c>
      <c r="M18" s="37">
        <v>0</v>
      </c>
      <c r="N18" s="38">
        <v>0</v>
      </c>
      <c r="O18" s="37">
        <v>1</v>
      </c>
      <c r="P18" s="38">
        <v>0</v>
      </c>
      <c r="Q18" s="32">
        <f t="shared" si="0"/>
        <v>12</v>
      </c>
      <c r="R18" s="15">
        <f t="shared" si="1"/>
        <v>2</v>
      </c>
    </row>
    <row r="19" spans="2:20" ht="30" customHeight="1" thickTop="1" thickBot="1">
      <c r="B19" s="29">
        <v>12</v>
      </c>
      <c r="C19" s="36" t="s">
        <v>43</v>
      </c>
      <c r="D19" s="35">
        <v>3</v>
      </c>
      <c r="E19" s="37">
        <v>3</v>
      </c>
      <c r="F19" s="38">
        <v>1</v>
      </c>
      <c r="G19" s="37">
        <v>2</v>
      </c>
      <c r="H19" s="38">
        <v>0</v>
      </c>
      <c r="I19" s="37">
        <v>5</v>
      </c>
      <c r="J19" s="38">
        <v>1</v>
      </c>
      <c r="K19" s="37">
        <v>0</v>
      </c>
      <c r="L19" s="38">
        <v>0</v>
      </c>
      <c r="M19" s="37">
        <v>0</v>
      </c>
      <c r="N19" s="38">
        <v>0</v>
      </c>
      <c r="O19" s="37">
        <v>0</v>
      </c>
      <c r="P19" s="38">
        <v>0</v>
      </c>
      <c r="Q19" s="32">
        <f t="shared" si="0"/>
        <v>10</v>
      </c>
      <c r="R19" s="15">
        <f t="shared" si="1"/>
        <v>2</v>
      </c>
    </row>
    <row r="20" spans="2:20" ht="30" customHeight="1" thickTop="1" thickBot="1">
      <c r="B20" s="28">
        <v>13</v>
      </c>
      <c r="C20" s="36" t="s">
        <v>44</v>
      </c>
      <c r="D20" s="35">
        <v>3</v>
      </c>
      <c r="E20" s="37">
        <v>5</v>
      </c>
      <c r="F20" s="38">
        <v>1</v>
      </c>
      <c r="G20" s="37">
        <v>6</v>
      </c>
      <c r="H20" s="38">
        <v>1</v>
      </c>
      <c r="I20" s="37">
        <v>4</v>
      </c>
      <c r="J20" s="38">
        <v>1</v>
      </c>
      <c r="K20" s="37">
        <v>1</v>
      </c>
      <c r="L20" s="38">
        <v>0</v>
      </c>
      <c r="M20" s="37">
        <v>0</v>
      </c>
      <c r="N20" s="38">
        <v>0</v>
      </c>
      <c r="O20" s="37">
        <v>0</v>
      </c>
      <c r="P20" s="38">
        <v>0</v>
      </c>
      <c r="Q20" s="32">
        <f t="shared" si="0"/>
        <v>16</v>
      </c>
      <c r="R20" s="15">
        <f>F20+H20+J20+L20+N20+P20</f>
        <v>3</v>
      </c>
    </row>
    <row r="21" spans="2:20" ht="30" customHeight="1" thickTop="1" thickBot="1">
      <c r="B21" s="30">
        <v>14</v>
      </c>
      <c r="C21" s="36" t="s">
        <v>45</v>
      </c>
      <c r="D21" s="35">
        <v>2</v>
      </c>
      <c r="E21" s="37">
        <v>4</v>
      </c>
      <c r="F21" s="38">
        <v>1</v>
      </c>
      <c r="G21" s="37">
        <v>6</v>
      </c>
      <c r="H21" s="38">
        <v>1</v>
      </c>
      <c r="I21" s="37">
        <v>3</v>
      </c>
      <c r="J21" s="38">
        <v>1</v>
      </c>
      <c r="K21" s="37">
        <v>1</v>
      </c>
      <c r="L21" s="38">
        <v>0</v>
      </c>
      <c r="M21" s="37">
        <v>1</v>
      </c>
      <c r="N21" s="38">
        <v>0</v>
      </c>
      <c r="O21" s="37">
        <v>0</v>
      </c>
      <c r="P21" s="38">
        <v>0</v>
      </c>
      <c r="Q21" s="32">
        <f t="shared" si="0"/>
        <v>15</v>
      </c>
      <c r="R21" s="15">
        <f>F21+H21+J21+L21+N21+P21</f>
        <v>3</v>
      </c>
    </row>
    <row r="22" spans="2:20" ht="30" customHeight="1" thickTop="1" thickBot="1">
      <c r="B22" s="31">
        <v>15</v>
      </c>
      <c r="C22" s="36" t="s">
        <v>27</v>
      </c>
      <c r="D22" s="35">
        <v>1</v>
      </c>
      <c r="E22" s="37">
        <v>0</v>
      </c>
      <c r="F22" s="38">
        <v>0</v>
      </c>
      <c r="G22" s="37">
        <v>3</v>
      </c>
      <c r="H22" s="38">
        <v>1</v>
      </c>
      <c r="I22" s="37">
        <v>1</v>
      </c>
      <c r="J22" s="38">
        <v>0</v>
      </c>
      <c r="K22" s="37">
        <v>0</v>
      </c>
      <c r="L22" s="38">
        <v>0</v>
      </c>
      <c r="M22" s="37">
        <v>0</v>
      </c>
      <c r="N22" s="38">
        <v>0</v>
      </c>
      <c r="O22" s="37">
        <v>0</v>
      </c>
      <c r="P22" s="38">
        <v>0</v>
      </c>
      <c r="Q22" s="32">
        <f t="shared" si="0"/>
        <v>4</v>
      </c>
      <c r="R22" s="15">
        <f t="shared" si="1"/>
        <v>1</v>
      </c>
    </row>
    <row r="23" spans="2:20" ht="30" customHeight="1" thickTop="1" thickBot="1">
      <c r="B23" s="30">
        <v>16</v>
      </c>
      <c r="C23" s="36" t="s">
        <v>46</v>
      </c>
      <c r="D23" s="35">
        <v>3</v>
      </c>
      <c r="E23" s="37">
        <v>3</v>
      </c>
      <c r="F23" s="38">
        <v>1</v>
      </c>
      <c r="G23" s="37">
        <v>6</v>
      </c>
      <c r="H23" s="38">
        <v>2</v>
      </c>
      <c r="I23" s="37">
        <v>1</v>
      </c>
      <c r="J23" s="38">
        <v>1</v>
      </c>
      <c r="K23" s="37">
        <v>0</v>
      </c>
      <c r="L23" s="38">
        <v>1</v>
      </c>
      <c r="M23" s="37">
        <v>1</v>
      </c>
      <c r="N23" s="38">
        <v>0</v>
      </c>
      <c r="O23" s="37">
        <v>1</v>
      </c>
      <c r="P23" s="38">
        <v>1</v>
      </c>
      <c r="Q23" s="32">
        <f>E23+G23+I23+K23+M23+O23</f>
        <v>12</v>
      </c>
      <c r="R23" s="15">
        <f>F23+H23+J23+L23+N23+P23</f>
        <v>6</v>
      </c>
    </row>
    <row r="24" spans="2:20" ht="30" customHeight="1" thickTop="1" thickBot="1">
      <c r="B24" s="31">
        <v>17</v>
      </c>
      <c r="C24" s="36" t="s">
        <v>27</v>
      </c>
      <c r="D24" s="35">
        <v>1</v>
      </c>
      <c r="E24" s="37">
        <v>1</v>
      </c>
      <c r="F24" s="38">
        <v>1</v>
      </c>
      <c r="G24" s="37">
        <v>1</v>
      </c>
      <c r="H24" s="38">
        <v>0</v>
      </c>
      <c r="I24" s="37">
        <v>1</v>
      </c>
      <c r="J24" s="38">
        <v>0</v>
      </c>
      <c r="K24" s="37">
        <v>0</v>
      </c>
      <c r="L24" s="38">
        <v>0</v>
      </c>
      <c r="M24" s="37">
        <v>0</v>
      </c>
      <c r="N24" s="38">
        <v>0</v>
      </c>
      <c r="O24" s="37">
        <v>0</v>
      </c>
      <c r="P24" s="38">
        <v>0</v>
      </c>
      <c r="Q24" s="33">
        <f>O24+M24+K24+I24+G24+E24</f>
        <v>3</v>
      </c>
      <c r="R24" s="15">
        <f>F24+H24+J24+L24+N24+P24</f>
        <v>1</v>
      </c>
    </row>
    <row r="25" spans="2:20" ht="30" customHeight="1" thickTop="1" thickBot="1">
      <c r="B25" s="30">
        <v>18</v>
      </c>
      <c r="C25" s="36" t="s">
        <v>47</v>
      </c>
      <c r="D25" s="35">
        <v>3</v>
      </c>
      <c r="E25" s="37">
        <v>4</v>
      </c>
      <c r="F25" s="38">
        <v>1</v>
      </c>
      <c r="G25" s="37">
        <v>4</v>
      </c>
      <c r="H25" s="38">
        <v>1</v>
      </c>
      <c r="I25" s="37">
        <v>3</v>
      </c>
      <c r="J25" s="38">
        <v>1</v>
      </c>
      <c r="K25" s="37">
        <v>0</v>
      </c>
      <c r="L25" s="38">
        <v>0</v>
      </c>
      <c r="M25" s="37">
        <v>3</v>
      </c>
      <c r="N25" s="38">
        <v>1</v>
      </c>
      <c r="O25" s="37">
        <v>0</v>
      </c>
      <c r="P25" s="38">
        <v>0</v>
      </c>
      <c r="Q25" s="33">
        <f>O25+M25+K25+I25+G25+E25</f>
        <v>14</v>
      </c>
      <c r="R25" s="15">
        <f>F25+H25+J25+L25+N25+P25</f>
        <v>4</v>
      </c>
      <c r="T25" s="15"/>
    </row>
    <row r="26" spans="2:20" ht="30" customHeight="1" thickTop="1" thickBot="1">
      <c r="B26" s="31">
        <v>19</v>
      </c>
      <c r="C26" s="36" t="s">
        <v>48</v>
      </c>
      <c r="D26" s="35">
        <v>3</v>
      </c>
      <c r="E26" s="37">
        <v>6</v>
      </c>
      <c r="F26" s="38">
        <v>1</v>
      </c>
      <c r="G26" s="37">
        <v>1</v>
      </c>
      <c r="H26" s="38">
        <v>0</v>
      </c>
      <c r="I26" s="37">
        <v>1</v>
      </c>
      <c r="J26" s="38">
        <v>0</v>
      </c>
      <c r="K26" s="37">
        <v>1</v>
      </c>
      <c r="L26" s="38">
        <v>0</v>
      </c>
      <c r="M26" s="37">
        <v>0</v>
      </c>
      <c r="N26" s="38">
        <v>0</v>
      </c>
      <c r="O26" s="37">
        <v>0</v>
      </c>
      <c r="P26" s="38">
        <v>0</v>
      </c>
      <c r="Q26" s="33">
        <f>O26+M26+K26+I26+G26+E26</f>
        <v>9</v>
      </c>
      <c r="R26" s="15">
        <f>F26+H26+J26+L26+N26+P26</f>
        <v>1</v>
      </c>
    </row>
    <row r="27" spans="2:20" ht="29.25" customHeight="1" thickTop="1" thickBot="1">
      <c r="B27" s="31">
        <v>20</v>
      </c>
      <c r="C27" s="36" t="s">
        <v>49</v>
      </c>
      <c r="D27" s="35">
        <v>3</v>
      </c>
      <c r="E27" s="37">
        <v>6</v>
      </c>
      <c r="F27" s="38">
        <v>1</v>
      </c>
      <c r="G27" s="37">
        <v>1</v>
      </c>
      <c r="H27" s="38">
        <v>0</v>
      </c>
      <c r="I27" s="37">
        <v>5</v>
      </c>
      <c r="J27" s="38">
        <v>0</v>
      </c>
      <c r="K27" s="37">
        <v>0</v>
      </c>
      <c r="L27" s="38">
        <v>0</v>
      </c>
      <c r="M27" s="37">
        <v>0</v>
      </c>
      <c r="N27" s="38">
        <v>0</v>
      </c>
      <c r="O27" s="37">
        <v>0</v>
      </c>
      <c r="P27" s="38">
        <v>0</v>
      </c>
      <c r="Q27" s="32">
        <f t="shared" si="0"/>
        <v>12</v>
      </c>
      <c r="R27" s="15">
        <f t="shared" si="1"/>
        <v>1</v>
      </c>
    </row>
    <row r="28" spans="2:20" ht="29.25" customHeight="1" thickTop="1" thickBot="1">
      <c r="B28" s="31">
        <v>21</v>
      </c>
      <c r="C28" s="36" t="s">
        <v>50</v>
      </c>
      <c r="D28" s="35">
        <v>3</v>
      </c>
      <c r="E28" s="37">
        <v>3</v>
      </c>
      <c r="F28" s="38">
        <v>1</v>
      </c>
      <c r="G28" s="37">
        <v>1</v>
      </c>
      <c r="H28" s="38">
        <v>0</v>
      </c>
      <c r="I28" s="37">
        <v>4</v>
      </c>
      <c r="J28" s="38">
        <v>1</v>
      </c>
      <c r="K28" s="37">
        <v>0</v>
      </c>
      <c r="L28" s="38">
        <v>0</v>
      </c>
      <c r="M28" s="37">
        <v>0</v>
      </c>
      <c r="N28" s="38">
        <v>0</v>
      </c>
      <c r="O28" s="37">
        <v>0</v>
      </c>
      <c r="P28" s="38">
        <v>0</v>
      </c>
      <c r="Q28" s="32">
        <f>E28+G28+I28+K28+M28+O28</f>
        <v>8</v>
      </c>
      <c r="R28" s="15">
        <f>F28+H28+J28+L28+N28+P28</f>
        <v>2</v>
      </c>
    </row>
    <row r="29" spans="2:20" s="8" customFormat="1" ht="30" customHeight="1" thickTop="1" thickBot="1">
      <c r="B29" s="31">
        <v>22</v>
      </c>
      <c r="C29" s="36" t="s">
        <v>51</v>
      </c>
      <c r="D29" s="35">
        <v>2</v>
      </c>
      <c r="E29" s="37">
        <v>4</v>
      </c>
      <c r="F29" s="38">
        <v>1</v>
      </c>
      <c r="G29" s="37">
        <v>1</v>
      </c>
      <c r="H29" s="38">
        <v>0</v>
      </c>
      <c r="I29" s="37">
        <v>2</v>
      </c>
      <c r="J29" s="38">
        <v>1</v>
      </c>
      <c r="K29" s="37">
        <v>0</v>
      </c>
      <c r="L29" s="38">
        <v>0</v>
      </c>
      <c r="M29" s="37">
        <v>0</v>
      </c>
      <c r="N29" s="38">
        <v>0</v>
      </c>
      <c r="O29" s="37">
        <v>0</v>
      </c>
      <c r="P29" s="38">
        <v>0</v>
      </c>
      <c r="Q29" s="32">
        <f>E29+G29+I29+K29+M29+O29</f>
        <v>7</v>
      </c>
      <c r="R29" s="15">
        <f>F29+H29+J29+L29+N29+P29</f>
        <v>2</v>
      </c>
    </row>
    <row r="30" spans="2:20" s="8" customFormat="1" ht="30" customHeight="1" thickTop="1" thickBot="1">
      <c r="B30" s="67" t="s">
        <v>10</v>
      </c>
      <c r="C30" s="67"/>
      <c r="D30" s="24">
        <f t="shared" ref="D30:R30" si="2">SUM(D8:D29)</f>
        <v>48</v>
      </c>
      <c r="E30" s="26">
        <f t="shared" si="2"/>
        <v>68</v>
      </c>
      <c r="F30" s="26">
        <f t="shared" si="2"/>
        <v>18</v>
      </c>
      <c r="G30" s="26">
        <f t="shared" si="2"/>
        <v>68</v>
      </c>
      <c r="H30" s="26">
        <f t="shared" si="2"/>
        <v>14</v>
      </c>
      <c r="I30" s="26">
        <f t="shared" si="2"/>
        <v>50</v>
      </c>
      <c r="J30" s="26">
        <f t="shared" si="2"/>
        <v>10</v>
      </c>
      <c r="K30" s="26">
        <f t="shared" si="2"/>
        <v>7</v>
      </c>
      <c r="L30" s="26">
        <f t="shared" si="2"/>
        <v>1</v>
      </c>
      <c r="M30" s="26">
        <f t="shared" si="2"/>
        <v>8</v>
      </c>
      <c r="N30" s="26">
        <f t="shared" si="2"/>
        <v>1</v>
      </c>
      <c r="O30" s="26">
        <f t="shared" si="2"/>
        <v>5</v>
      </c>
      <c r="P30" s="26">
        <f t="shared" si="2"/>
        <v>1</v>
      </c>
      <c r="Q30" s="25">
        <f t="shared" si="2"/>
        <v>206</v>
      </c>
      <c r="R30" s="25">
        <f t="shared" si="2"/>
        <v>44</v>
      </c>
    </row>
    <row r="31" spans="2:20" s="8" customFormat="1" ht="17.25" customHeight="1" thickBot="1">
      <c r="B31" s="3"/>
      <c r="C31" s="1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20" ht="30" customHeight="1" thickBot="1">
      <c r="B32" s="68" t="s">
        <v>52</v>
      </c>
      <c r="C32" s="69"/>
      <c r="D32" s="45" t="s">
        <v>0</v>
      </c>
      <c r="E32" s="52" t="s">
        <v>24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9" t="s">
        <v>1</v>
      </c>
      <c r="R32" s="45" t="s">
        <v>11</v>
      </c>
    </row>
    <row r="33" spans="2:18" ht="30" customHeight="1" thickBot="1">
      <c r="B33" s="70"/>
      <c r="C33" s="71"/>
      <c r="D33" s="45"/>
      <c r="E33" s="51" t="s">
        <v>2</v>
      </c>
      <c r="F33" s="51"/>
      <c r="G33" s="51" t="s">
        <v>3</v>
      </c>
      <c r="H33" s="51"/>
      <c r="I33" s="51" t="s">
        <v>4</v>
      </c>
      <c r="J33" s="51"/>
      <c r="K33" s="51" t="s">
        <v>5</v>
      </c>
      <c r="L33" s="51"/>
      <c r="M33" s="51" t="s">
        <v>6</v>
      </c>
      <c r="N33" s="51"/>
      <c r="O33" s="51" t="s">
        <v>7</v>
      </c>
      <c r="P33" s="51"/>
      <c r="Q33" s="59"/>
      <c r="R33" s="45"/>
    </row>
    <row r="34" spans="2:18" ht="30" customHeight="1" thickBot="1">
      <c r="B34" s="70"/>
      <c r="C34" s="71"/>
      <c r="D34" s="45"/>
      <c r="E34" s="12" t="s">
        <v>8</v>
      </c>
      <c r="F34" s="13" t="s">
        <v>9</v>
      </c>
      <c r="G34" s="12" t="s">
        <v>8</v>
      </c>
      <c r="H34" s="13" t="s">
        <v>9</v>
      </c>
      <c r="I34" s="12" t="s">
        <v>8</v>
      </c>
      <c r="J34" s="13" t="s">
        <v>9</v>
      </c>
      <c r="K34" s="12" t="s">
        <v>8</v>
      </c>
      <c r="L34" s="13" t="s">
        <v>9</v>
      </c>
      <c r="M34" s="12" t="s">
        <v>8</v>
      </c>
      <c r="N34" s="13" t="s">
        <v>9</v>
      </c>
      <c r="O34" s="12" t="s">
        <v>8</v>
      </c>
      <c r="P34" s="13" t="s">
        <v>9</v>
      </c>
      <c r="Q34" s="59"/>
      <c r="R34" s="45"/>
    </row>
    <row r="35" spans="2:18" ht="30" customHeight="1" thickBot="1">
      <c r="B35" s="72"/>
      <c r="C35" s="73"/>
      <c r="D35" s="14">
        <f>D30</f>
        <v>48</v>
      </c>
      <c r="E35" s="12">
        <f t="shared" ref="E35:R35" si="3">E30</f>
        <v>68</v>
      </c>
      <c r="F35" s="13">
        <f t="shared" si="3"/>
        <v>18</v>
      </c>
      <c r="G35" s="12">
        <f t="shared" si="3"/>
        <v>68</v>
      </c>
      <c r="H35" s="13">
        <f t="shared" si="3"/>
        <v>14</v>
      </c>
      <c r="I35" s="12">
        <f t="shared" si="3"/>
        <v>50</v>
      </c>
      <c r="J35" s="13">
        <f t="shared" si="3"/>
        <v>10</v>
      </c>
      <c r="K35" s="12">
        <f t="shared" si="3"/>
        <v>7</v>
      </c>
      <c r="L35" s="13">
        <f t="shared" si="3"/>
        <v>1</v>
      </c>
      <c r="M35" s="12">
        <f t="shared" si="3"/>
        <v>8</v>
      </c>
      <c r="N35" s="13">
        <f t="shared" si="3"/>
        <v>1</v>
      </c>
      <c r="O35" s="12">
        <f t="shared" si="3"/>
        <v>5</v>
      </c>
      <c r="P35" s="13">
        <f t="shared" si="3"/>
        <v>1</v>
      </c>
      <c r="Q35" s="20">
        <f t="shared" si="3"/>
        <v>206</v>
      </c>
      <c r="R35" s="21">
        <f t="shared" si="3"/>
        <v>44</v>
      </c>
    </row>
    <row r="36" spans="2:18" ht="30" customHeight="1" thickBot="1"/>
    <row r="37" spans="2:18" ht="30" customHeight="1" thickBot="1">
      <c r="B37" s="68" t="s">
        <v>53</v>
      </c>
      <c r="C37" s="69"/>
      <c r="D37" s="74" t="s">
        <v>25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64" t="s">
        <v>17</v>
      </c>
      <c r="R37" s="64"/>
    </row>
    <row r="38" spans="2:18" ht="27" customHeight="1" thickBot="1">
      <c r="B38" s="70"/>
      <c r="C38" s="71"/>
      <c r="D38" s="77" t="s">
        <v>26</v>
      </c>
      <c r="E38" s="65" t="s">
        <v>15</v>
      </c>
      <c r="F38" s="65"/>
      <c r="G38" s="65"/>
      <c r="H38" s="65"/>
      <c r="I38" s="62" t="s">
        <v>21</v>
      </c>
      <c r="J38" s="63"/>
      <c r="K38" s="63"/>
      <c r="L38" s="63"/>
      <c r="M38" s="65" t="s">
        <v>22</v>
      </c>
      <c r="N38" s="66"/>
      <c r="O38" s="66"/>
      <c r="P38" s="66"/>
      <c r="Q38" s="9" t="s">
        <v>18</v>
      </c>
      <c r="R38" s="10" t="s">
        <v>19</v>
      </c>
    </row>
    <row r="39" spans="2:18" ht="30" customHeight="1" thickBot="1">
      <c r="B39" s="70"/>
      <c r="C39" s="71"/>
      <c r="D39" s="78"/>
      <c r="E39" s="65" t="s">
        <v>31</v>
      </c>
      <c r="F39" s="65"/>
      <c r="G39" s="65"/>
      <c r="H39" s="65"/>
      <c r="I39" s="65" t="s">
        <v>32</v>
      </c>
      <c r="J39" s="66"/>
      <c r="K39" s="66"/>
      <c r="L39" s="66"/>
      <c r="M39" s="65" t="s">
        <v>33</v>
      </c>
      <c r="N39" s="66"/>
      <c r="O39" s="66"/>
      <c r="P39" s="66"/>
      <c r="Q39" s="22">
        <f>Q35</f>
        <v>206</v>
      </c>
      <c r="R39" s="23">
        <f>R35</f>
        <v>44</v>
      </c>
    </row>
    <row r="40" spans="2:18" ht="30" customHeight="1" thickBot="1">
      <c r="B40" s="72"/>
      <c r="C40" s="73"/>
      <c r="D40" s="11" t="s">
        <v>16</v>
      </c>
      <c r="E40" s="79">
        <v>28</v>
      </c>
      <c r="F40" s="79"/>
      <c r="G40" s="79"/>
      <c r="H40" s="79"/>
      <c r="I40" s="79">
        <v>4</v>
      </c>
      <c r="J40" s="80"/>
      <c r="K40" s="80"/>
      <c r="L40" s="80"/>
      <c r="M40" s="79">
        <v>8</v>
      </c>
      <c r="N40" s="80"/>
      <c r="O40" s="80"/>
      <c r="P40" s="80"/>
      <c r="Q40" s="60">
        <f>E40+I40+M40</f>
        <v>40</v>
      </c>
      <c r="R40" s="61"/>
    </row>
    <row r="42" spans="2:18" ht="30" customHeight="1">
      <c r="B42" s="16" t="s">
        <v>23</v>
      </c>
    </row>
    <row r="43" spans="2:18" ht="30" customHeight="1">
      <c r="B43" s="3" t="s">
        <v>13</v>
      </c>
    </row>
    <row r="44" spans="2:18" ht="30" customHeight="1">
      <c r="B44" s="3" t="s">
        <v>14</v>
      </c>
    </row>
  </sheetData>
  <mergeCells count="41">
    <mergeCell ref="B30:C30"/>
    <mergeCell ref="B32:C35"/>
    <mergeCell ref="B37:C40"/>
    <mergeCell ref="D37:P37"/>
    <mergeCell ref="D38:D39"/>
    <mergeCell ref="E40:H40"/>
    <mergeCell ref="I40:L40"/>
    <mergeCell ref="M40:P40"/>
    <mergeCell ref="D32:D34"/>
    <mergeCell ref="E32:P32"/>
    <mergeCell ref="Q32:Q34"/>
    <mergeCell ref="Q40:R40"/>
    <mergeCell ref="I38:L38"/>
    <mergeCell ref="R32:R34"/>
    <mergeCell ref="E33:F33"/>
    <mergeCell ref="G33:H33"/>
    <mergeCell ref="I33:J33"/>
    <mergeCell ref="K33:L33"/>
    <mergeCell ref="M33:N33"/>
    <mergeCell ref="O33:P33"/>
    <mergeCell ref="Q37:R37"/>
    <mergeCell ref="E38:H38"/>
    <mergeCell ref="M38:P38"/>
    <mergeCell ref="E39:H39"/>
    <mergeCell ref="I39:L39"/>
    <mergeCell ref="M39:P39"/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8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رياضيات 2م</vt:lpstr>
      <vt:lpstr>ورقة1</vt:lpstr>
      <vt:lpstr>'رياضيات 2م'!Print_Area</vt:lpstr>
      <vt:lpstr>'رياضيات 2م'!Print_Titles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mr.ahmed</cp:lastModifiedBy>
  <cp:lastPrinted>2022-02-23T07:51:02Z</cp:lastPrinted>
  <dcterms:created xsi:type="dcterms:W3CDTF">1996-10-14T23:33:28Z</dcterms:created>
  <dcterms:modified xsi:type="dcterms:W3CDTF">2022-06-21T06:31:53Z</dcterms:modified>
</cp:coreProperties>
</file>